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11760" activeTab="0"/>
  </bookViews>
  <sheets>
    <sheet name="Zoznam klubov SAŠŠ" sheetId="1" r:id="rId1"/>
    <sheet name="Zoznam" sheetId="2" r:id="rId2"/>
  </sheets>
  <definedNames>
    <definedName name="_xlnm._FilterDatabase" localSheetId="0" hidden="1">'Zoznam klubov SAŠŠ'!$A$4:$S$4</definedName>
    <definedName name="_xlnm.Print_Area" localSheetId="0">'Zoznam klubov SAŠŠ'!$A$1:$X$69</definedName>
  </definedNames>
  <calcPr fullCalcOnLoad="1"/>
</workbook>
</file>

<file path=xl/sharedStrings.xml><?xml version="1.0" encoding="utf-8"?>
<sst xmlns="http://schemas.openxmlformats.org/spreadsheetml/2006/main" count="296" uniqueCount="232">
  <si>
    <t>P.č.</t>
  </si>
  <si>
    <t>IČO</t>
  </si>
  <si>
    <t xml:space="preserve">Názov </t>
  </si>
  <si>
    <t xml:space="preserve">Sídlo </t>
  </si>
  <si>
    <t xml:space="preserve">Právna forma </t>
  </si>
  <si>
    <t>Číslo účtu</t>
  </si>
  <si>
    <t>DIČ</t>
  </si>
  <si>
    <t>Komenského 752/20, Čadca 02204</t>
  </si>
  <si>
    <t>Školská 22, 946 57 Svätý Peter</t>
  </si>
  <si>
    <t>Námestie Jozefa Herdu 1, 917 01Trnava</t>
  </si>
  <si>
    <t>202 149 6950</t>
  </si>
  <si>
    <t>KR SAŠŠ B. Bystrica</t>
  </si>
  <si>
    <t>Tajovského 30, B. Bystrica</t>
  </si>
  <si>
    <t>Pod Sokolicami 14, Trenčín</t>
  </si>
  <si>
    <t>Jarková 41, 08001 Prešov</t>
  </si>
  <si>
    <t>občianske združenie</t>
  </si>
  <si>
    <t>1705/96</t>
  </si>
  <si>
    <t>KR SAŠŠ ŽILINA</t>
  </si>
  <si>
    <t>KR SAŠŠ TRNAVA</t>
  </si>
  <si>
    <t>KR SAŠŠ TRENČÍN</t>
  </si>
  <si>
    <t>KR SAŠŠ NITRA</t>
  </si>
  <si>
    <t>KR SAŠŠ PREŠOV</t>
  </si>
  <si>
    <t>KR SAŠŠ BRATISLAVA</t>
  </si>
  <si>
    <t>17325391- 0003</t>
  </si>
  <si>
    <t>organizačná jednotka - Krajský klub SAŠŠ</t>
  </si>
  <si>
    <t>Trnavská 39, Bratislava</t>
  </si>
  <si>
    <t>VVS/1-900/90-24255</t>
  </si>
  <si>
    <t>Registračné číslo MV SR</t>
  </si>
  <si>
    <t>dátum registrácie MV SR</t>
  </si>
  <si>
    <t>VVS/1-900/90-24565</t>
  </si>
  <si>
    <t>Školská 2, Michalovce</t>
  </si>
  <si>
    <t>1708/96</t>
  </si>
  <si>
    <t>1750/96</t>
  </si>
  <si>
    <t>1704/96</t>
  </si>
  <si>
    <t>1710/96</t>
  </si>
  <si>
    <t>1743/96</t>
  </si>
  <si>
    <t>1748/96</t>
  </si>
  <si>
    <t>737/96</t>
  </si>
  <si>
    <t>Dátum úhrady členského
rok 2016</t>
  </si>
  <si>
    <t>SK91 0900 0000 0000 4554 7528</t>
  </si>
  <si>
    <t>SK41 7500 0000 0040 0565 6891</t>
  </si>
  <si>
    <t xml:space="preserve">SK02 8330 0000 0028 0107 7496 </t>
  </si>
  <si>
    <t>SUMA
v €</t>
  </si>
  <si>
    <t>SPOLU:</t>
  </si>
  <si>
    <t>SK59 7500 0000 0040 0062 1200</t>
  </si>
  <si>
    <t>SK27 8330 0000 0025 0110 0084</t>
  </si>
  <si>
    <t>STARÝ
Dátum registrácie v SAŠŠ</t>
  </si>
  <si>
    <t>Pôvodné
Registračné číslo v SAŠŠ</t>
  </si>
  <si>
    <t>SK31 0900 0000 0000 5019 6363</t>
  </si>
  <si>
    <t>OR SAŠŠ Brezno</t>
  </si>
  <si>
    <t>OR SAŠŠ B. Štiavnica</t>
  </si>
  <si>
    <t>ŠŠK CVČ Nesvady</t>
  </si>
  <si>
    <t>Novozámocká 21, Nesvady, 946 51</t>
  </si>
  <si>
    <t>OJ - ŠŠK</t>
  </si>
  <si>
    <t>1937/01</t>
  </si>
  <si>
    <t xml:space="preserve">Ludvíka Svobodu 40, Banská Štiavnica </t>
  </si>
  <si>
    <t>OJ - Okresný klub SAŠŠ</t>
  </si>
  <si>
    <t>1771/96</t>
  </si>
  <si>
    <t>1834/96</t>
  </si>
  <si>
    <t>M.R.Štefánika 33, Krupina, 963 01</t>
  </si>
  <si>
    <t>1770/96</t>
  </si>
  <si>
    <t>OR SAŠŠ Veľký Krtíš</t>
  </si>
  <si>
    <t>Ul. Komenského 4, 990 01 Veľký Krtíš</t>
  </si>
  <si>
    <t>752/92</t>
  </si>
  <si>
    <t>OR SAŠŠ Krupina</t>
  </si>
  <si>
    <t>OR SAŠŠ Rimavská Sobota</t>
  </si>
  <si>
    <t>SNP 9, Rimavská Sobota, 979 01</t>
  </si>
  <si>
    <t>751/192</t>
  </si>
  <si>
    <t>OR SAŠŠ Žarnovica</t>
  </si>
  <si>
    <t>Nám. SNP 24, Žarnovica, 966 81</t>
  </si>
  <si>
    <t>35997052</t>
  </si>
  <si>
    <t>1874/97</t>
  </si>
  <si>
    <t>OR SAŠŠ Žiar n/Hronom</t>
  </si>
  <si>
    <t>M.R.Štefánika 17, Žiar n/Hronom, 966 01</t>
  </si>
  <si>
    <t>173253910002</t>
  </si>
  <si>
    <t>1223/93</t>
  </si>
  <si>
    <t>OR SAŠŠ Senica</t>
  </si>
  <si>
    <t>Sadová 646/8, Senica, 905 01</t>
  </si>
  <si>
    <t>31870538</t>
  </si>
  <si>
    <t>745/92</t>
  </si>
  <si>
    <t>OR SAŠŠ Košice IV.</t>
  </si>
  <si>
    <t>1752/96</t>
  </si>
  <si>
    <t>OR SAŠŠ Košice I.</t>
  </si>
  <si>
    <t>1753/96</t>
  </si>
  <si>
    <t>OR SAŠŠ Košice I - IV SŠ</t>
  </si>
  <si>
    <t>OA Watsonova 61, Košice, 040 01</t>
  </si>
  <si>
    <t>755/92</t>
  </si>
  <si>
    <t>OR SAŠŠ Košice III.</t>
  </si>
  <si>
    <t>ZŠ Krosnianska 4, Košice, 040 22</t>
  </si>
  <si>
    <t>1754/96</t>
  </si>
  <si>
    <t>OR SAŠŠ SNV</t>
  </si>
  <si>
    <t>CVČ Hutnícka 18, SNV, 052 01</t>
  </si>
  <si>
    <t>759/92</t>
  </si>
  <si>
    <t>ZŠ Masarykova, Kočice, 040 01</t>
  </si>
  <si>
    <t>OR SAŠŠ Detva</t>
  </si>
  <si>
    <t>Obrancov mieru 7, Detva, 962 12</t>
  </si>
  <si>
    <t>1706/96</t>
  </si>
  <si>
    <t>35677082</t>
  </si>
  <si>
    <t>OR SAŠŠ pri CVČ AHOJ
Piešťany</t>
  </si>
  <si>
    <t>35628910</t>
  </si>
  <si>
    <t>1675/96</t>
  </si>
  <si>
    <t>17067146</t>
  </si>
  <si>
    <t>17069998</t>
  </si>
  <si>
    <t>Bela IV. 1567/6, Zvolen, 960 01</t>
  </si>
  <si>
    <t>753/92</t>
  </si>
  <si>
    <t>OR SAŠŠ Zvolen</t>
  </si>
  <si>
    <t>OR SAŠŠ pri CVČ DÚHA 
Hlohovec</t>
  </si>
  <si>
    <t>Bratislavská 125, Piešťany, 921 01</t>
  </si>
  <si>
    <t>Koperníkova 24, Hlohovec, 920 01</t>
  </si>
  <si>
    <t>35628693</t>
  </si>
  <si>
    <t>1835/97</t>
  </si>
  <si>
    <t>37827685</t>
  </si>
  <si>
    <t>Kysak 210, 044 81</t>
  </si>
  <si>
    <t>1067/92</t>
  </si>
  <si>
    <t>Dátum úhrady členského
rok 2017</t>
  </si>
  <si>
    <t xml:space="preserve"> </t>
  </si>
  <si>
    <t>o.z.Kalokagatia na Slovensku</t>
  </si>
  <si>
    <t>Námestie J. Herdu, Trnava, 917</t>
  </si>
  <si>
    <t>OJ - Klub SAŠŠ (OZ)</t>
  </si>
  <si>
    <t>36082392</t>
  </si>
  <si>
    <t>VVS/1-900-90-11098</t>
  </si>
  <si>
    <t>o.z. Zober loptu, nie drogy</t>
  </si>
  <si>
    <t>18 členov</t>
  </si>
  <si>
    <t>6 členov</t>
  </si>
  <si>
    <t>9 členov</t>
  </si>
  <si>
    <t>16 členov</t>
  </si>
  <si>
    <t>20 členov</t>
  </si>
  <si>
    <t>bez 9 členov vedených v OR SAŠŠ</t>
  </si>
  <si>
    <t>ZŠ s MŠ Pionierska 2, Brezno</t>
  </si>
  <si>
    <t>8 členov</t>
  </si>
  <si>
    <t>7 členov</t>
  </si>
  <si>
    <t>32 členov</t>
  </si>
  <si>
    <t>14 členov</t>
  </si>
  <si>
    <t>11 členov bez 2 členov vedených v OR SAŠAŠ LM</t>
  </si>
  <si>
    <t>OR SAŠŠ Lipt. Mkuláš</t>
  </si>
  <si>
    <t>749/92</t>
  </si>
  <si>
    <t>OR SAŠŠ Poprad</t>
  </si>
  <si>
    <t>Ul. Mládeže 2688/13, 058 01 Poprad</t>
  </si>
  <si>
    <t>31945643</t>
  </si>
  <si>
    <t>757/92</t>
  </si>
  <si>
    <t>8 členov bez 1 člena vedeného v OR SAŠŠ PO</t>
  </si>
  <si>
    <t>Hodžova ul. 13, Lipt. Mikuláš, 031 01</t>
  </si>
  <si>
    <t>12 členov</t>
  </si>
  <si>
    <t>10 členov</t>
  </si>
  <si>
    <t>bez 8 členov vedených v OR SAŠŠ</t>
  </si>
  <si>
    <t>Počet členov</t>
  </si>
  <si>
    <t>28 členov</t>
  </si>
  <si>
    <t>o.z. Méta proSPORT</t>
  </si>
  <si>
    <t>30 členov</t>
  </si>
  <si>
    <t>5 členov</t>
  </si>
  <si>
    <t>OR SAŠŠ Trenčín</t>
  </si>
  <si>
    <t>Východná 9, 911 08 Trenčín</t>
  </si>
  <si>
    <t>31870546</t>
  </si>
  <si>
    <t>861/92</t>
  </si>
  <si>
    <t>17 členov</t>
  </si>
  <si>
    <t>OR SAŠŠ Trnava (2)</t>
  </si>
  <si>
    <t>Strelecká 1, Trnava, 917 01</t>
  </si>
  <si>
    <t>378354408</t>
  </si>
  <si>
    <t>862/92</t>
  </si>
  <si>
    <t>KR SAŠŠ KOŠICE (1)</t>
  </si>
  <si>
    <t>/1/</t>
  </si>
  <si>
    <t>/2/</t>
  </si>
  <si>
    <t>Vysvetlivky:</t>
  </si>
  <si>
    <t>Korešpondenčná adresa</t>
  </si>
  <si>
    <t>Krosnianska 75, Košice, 040 22</t>
  </si>
  <si>
    <t>Nám. J. Herdu 1, Trnava, 917 01</t>
  </si>
  <si>
    <t>Trnavský olympijský klub</t>
  </si>
  <si>
    <t>ZŠ M. Lechkého, J. Pavla II. 
Košice, 040 23</t>
  </si>
  <si>
    <t>31275583</t>
  </si>
  <si>
    <t>2160/98</t>
  </si>
  <si>
    <t>SK97 1100 0000 0026 2106 4858</t>
  </si>
  <si>
    <t>CVČ Kalokagatia,Strelecká 1,
Trnava, 917 01</t>
  </si>
  <si>
    <t>34028790</t>
  </si>
  <si>
    <t>VVS/1-900/90-12421</t>
  </si>
  <si>
    <t>Vápencová 6215/34, Bratislava -DNV, 841 07</t>
  </si>
  <si>
    <t>50581082</t>
  </si>
  <si>
    <t>OR SAŠŠ Galanta</t>
  </si>
  <si>
    <t>Leninovo nám. 1, Galanta, 924 01</t>
  </si>
  <si>
    <t>31870503</t>
  </si>
  <si>
    <t>312/92</t>
  </si>
  <si>
    <t>739/92</t>
  </si>
  <si>
    <t>Smetanov háj, Dunajská Streda, 929 01</t>
  </si>
  <si>
    <t>OR SAŠŠ Dun. Streda (3)</t>
  </si>
  <si>
    <t>/3/</t>
  </si>
  <si>
    <t>Nám. Priateľstva 2164/1, Dun. Streda, 921 01</t>
  </si>
  <si>
    <t>bez 7 členov vedených v OR SAŠŠ</t>
  </si>
  <si>
    <t>36081345</t>
  </si>
  <si>
    <t>Dneperská 1, Košice - juh</t>
  </si>
  <si>
    <t>35535741</t>
  </si>
  <si>
    <t>3023810</t>
  </si>
  <si>
    <t>31945287</t>
  </si>
  <si>
    <t>OR SAŠŠ Košice okolie (4)</t>
  </si>
  <si>
    <t>Slovenskej jednoty 25, Košice - sever</t>
  </si>
  <si>
    <t>/4/</t>
  </si>
  <si>
    <t>ŠŠK pri Gymnáziu L.Sáru,
 Bratislava</t>
  </si>
  <si>
    <t>1070/92</t>
  </si>
  <si>
    <t>L.Sáru,</t>
  </si>
  <si>
    <t>hotovosť Mgr. Leško Kristián</t>
  </si>
  <si>
    <t>Eva Pavlíková hotovosť</t>
  </si>
  <si>
    <t>hotovosť</t>
  </si>
  <si>
    <t>ŠŠK VIVUS pri ZŠ Turnianska Bratislava</t>
  </si>
  <si>
    <t>OR SAŠŠ Humenné</t>
  </si>
  <si>
    <t>Rastislav Behančin</t>
  </si>
  <si>
    <t>Turnianska 10, Bratislava, 851 07</t>
  </si>
  <si>
    <t>OR SAŠŠ Michalovce</t>
  </si>
  <si>
    <t>ZŠ, Mierová Strážske</t>
  </si>
  <si>
    <t>OR SAŠŠ Skalica</t>
  </si>
  <si>
    <t>ZŠ Mallého 1, Skalica</t>
  </si>
  <si>
    <t>Dátum úhrady členského
rok 2018</t>
  </si>
  <si>
    <t>Silvia Kompánová (KR SAŠŠ ZA)</t>
  </si>
  <si>
    <t>hotovosť Čechvala</t>
  </si>
  <si>
    <t>Prečo 6,50?  Stačilom 4,50€.</t>
  </si>
  <si>
    <t>OR SAŠŠ Považská Bystrica</t>
  </si>
  <si>
    <t>OR SAŠŠ Prievidza</t>
  </si>
  <si>
    <t>doložiť prihlášku klubu</t>
  </si>
  <si>
    <t>Brayerová</t>
  </si>
  <si>
    <t>OR SAŠŠ Púchov</t>
  </si>
  <si>
    <t>Demešová, Kvaššayová Bučková</t>
  </si>
  <si>
    <t>Toporová, Mitašíková, Bučková</t>
  </si>
  <si>
    <t>Štempelová</t>
  </si>
  <si>
    <t>Brisudová</t>
  </si>
  <si>
    <t>OR SAŠŠ Ružomberok</t>
  </si>
  <si>
    <t>Jankyová</t>
  </si>
  <si>
    <t>Výbera, Slovák, Tóthová</t>
  </si>
  <si>
    <t>Vajzola, Lajda, Baláž, Uher, Uhrová</t>
  </si>
  <si>
    <t>ZŠ Sobotište</t>
  </si>
  <si>
    <t>OR SAŠŠ ZŠ I. - VIII. Bratislava</t>
  </si>
  <si>
    <t>OR SAŠŠ SŠ I. - VIII. Bratislava</t>
  </si>
  <si>
    <t>Hrebíčková</t>
  </si>
  <si>
    <r>
      <t xml:space="preserve">INFORMAČNÝ SYSTÉM ŠPORTU - ZDROJOVÁ EVIDENCIA
</t>
    </r>
    <r>
      <rPr>
        <sz val="10"/>
        <color indexed="8"/>
        <rFont val="Arial"/>
        <family val="2"/>
      </rPr>
      <t xml:space="preserve">Zoznam klubov s príslušnosťou k SAŠŠ </t>
    </r>
    <r>
      <rPr>
        <b/>
        <sz val="12"/>
        <color indexed="8"/>
        <rFont val="Arial"/>
        <family val="2"/>
      </rPr>
      <t xml:space="preserve">
</t>
    </r>
  </si>
  <si>
    <t xml:space="preserve">
Registračné číslo v SAŠŠ</t>
  </si>
  <si>
    <t xml:space="preserve">
Dátum registrácie v SAŠŠ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</si>
</sst>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mmm/yyyy"/>
    <numFmt numFmtId="166" formatCode="[$-41B]dddd\,\ d\.\ mmmm\ yyyy"/>
    <numFmt numFmtId="167" formatCode="\P\r\a\vd\a;&quot;Pravda&quot;;&quot;Nepravda&quot;"/>
    <numFmt numFmtId="168" formatCode="[$€-2]\ #\ ##,000_);[Red]\([$¥€-2]\ #\ ##,000\)"/>
  </numFmts>
  <fonts count="5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name val="Times New Roman"/>
      <family val="2"/>
    </font>
    <font>
      <sz val="10"/>
      <name val="Arial"/>
      <family val="2"/>
    </font>
    <font>
      <sz val="11"/>
      <color indexed="9"/>
      <name val="Times New Roman"/>
      <family val="2"/>
    </font>
    <font>
      <sz val="11"/>
      <color indexed="17"/>
      <name val="Times New Roman"/>
      <family val="2"/>
    </font>
    <font>
      <u val="single"/>
      <sz val="11"/>
      <color indexed="1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Cambria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Times New Roman"/>
      <family val="2"/>
    </font>
    <font>
      <sz val="11"/>
      <color rgb="FF006100"/>
      <name val="Times New Roman"/>
      <family val="2"/>
    </font>
    <font>
      <u val="single"/>
      <sz val="11"/>
      <color theme="1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0"/>
      <color theme="1"/>
      <name val="Arial"/>
      <family val="2"/>
    </font>
    <font>
      <u val="single"/>
      <sz val="11"/>
      <color theme="11"/>
      <name val="Times New Roman"/>
      <family val="2"/>
    </font>
    <font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Cambria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36" fillId="0" borderId="0" xfId="45">
      <alignment/>
      <protection/>
    </xf>
    <xf numFmtId="0" fontId="47" fillId="33" borderId="0" xfId="45" applyFont="1" applyFill="1" applyAlignment="1">
      <alignment horizontal="center" vertical="top"/>
      <protection/>
    </xf>
    <xf numFmtId="164" fontId="36" fillId="33" borderId="10" xfId="45" applyNumberFormat="1" applyFill="1" applyBorder="1" applyAlignment="1">
      <alignment vertical="top"/>
      <protection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39" fillId="0" borderId="0" xfId="0" applyFont="1" applyAlignment="1">
      <alignment/>
    </xf>
    <xf numFmtId="4" fontId="0" fillId="0" borderId="10" xfId="0" applyNumberFormat="1" applyFill="1" applyBorder="1" applyAlignment="1">
      <alignment horizontal="center"/>
    </xf>
    <xf numFmtId="49" fontId="47" fillId="0" borderId="0" xfId="45" applyNumberFormat="1" applyFont="1" applyFill="1" applyAlignment="1">
      <alignment horizontal="center" vertical="top" wrapText="1"/>
      <protection/>
    </xf>
    <xf numFmtId="49" fontId="47" fillId="0" borderId="0" xfId="45" applyNumberFormat="1" applyFont="1" applyFill="1" applyBorder="1" applyAlignment="1">
      <alignment horizontal="center" vertical="top" wrapText="1"/>
      <protection/>
    </xf>
    <xf numFmtId="0" fontId="0" fillId="0" borderId="0" xfId="0" applyFill="1" applyAlignment="1">
      <alignment horizontal="center"/>
    </xf>
    <xf numFmtId="14" fontId="0" fillId="34" borderId="10" xfId="0" applyNumberFormat="1" applyFill="1" applyBorder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14" fontId="0" fillId="35" borderId="10" xfId="0" applyNumberFormat="1" applyFill="1" applyBorder="1" applyAlignment="1">
      <alignment horizontal="center"/>
    </xf>
    <xf numFmtId="4" fontId="0" fillId="35" borderId="10" xfId="0" applyNumberFormat="1" applyFill="1" applyBorder="1" applyAlignment="1">
      <alignment horizontal="center"/>
    </xf>
    <xf numFmtId="14" fontId="0" fillId="35" borderId="10" xfId="0" applyNumberFormat="1" applyFill="1" applyBorder="1" applyAlignment="1">
      <alignment/>
    </xf>
    <xf numFmtId="14" fontId="0" fillId="33" borderId="10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14" fontId="0" fillId="33" borderId="10" xfId="0" applyNumberFormat="1" applyFill="1" applyBorder="1" applyAlignment="1">
      <alignment/>
    </xf>
    <xf numFmtId="0" fontId="36" fillId="33" borderId="11" xfId="45" applyFill="1" applyBorder="1" applyAlignment="1">
      <alignment horizontal="center" vertical="center"/>
      <protection/>
    </xf>
    <xf numFmtId="14" fontId="36" fillId="33" borderId="11" xfId="45" applyNumberFormat="1" applyFill="1" applyBorder="1" applyAlignment="1">
      <alignment vertical="top"/>
      <protection/>
    </xf>
    <xf numFmtId="14" fontId="0" fillId="0" borderId="11" xfId="0" applyNumberFormat="1" applyBorder="1" applyAlignment="1">
      <alignment/>
    </xf>
    <xf numFmtId="4" fontId="0" fillId="0" borderId="11" xfId="0" applyNumberFormat="1" applyFill="1" applyBorder="1" applyAlignment="1">
      <alignment horizontal="center"/>
    </xf>
    <xf numFmtId="14" fontId="0" fillId="35" borderId="11" xfId="0" applyNumberFormat="1" applyFill="1" applyBorder="1" applyAlignment="1">
      <alignment horizontal="center"/>
    </xf>
    <xf numFmtId="4" fontId="0" fillId="35" borderId="11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/>
    </xf>
    <xf numFmtId="14" fontId="36" fillId="33" borderId="12" xfId="45" applyNumberFormat="1" applyFill="1" applyBorder="1" applyAlignment="1">
      <alignment vertical="top"/>
      <protection/>
    </xf>
    <xf numFmtId="0" fontId="0" fillId="0" borderId="12" xfId="0" applyFill="1" applyBorder="1" applyAlignment="1">
      <alignment horizontal="center"/>
    </xf>
    <xf numFmtId="14" fontId="0" fillId="35" borderId="13" xfId="0" applyNumberFormat="1" applyFill="1" applyBorder="1" applyAlignment="1">
      <alignment/>
    </xf>
    <xf numFmtId="4" fontId="0" fillId="35" borderId="13" xfId="0" applyNumberFormat="1" applyFill="1" applyBorder="1" applyAlignment="1">
      <alignment horizontal="center"/>
    </xf>
    <xf numFmtId="14" fontId="0" fillId="35" borderId="13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" fontId="0" fillId="33" borderId="16" xfId="0" applyNumberFormat="1" applyFill="1" applyBorder="1" applyAlignment="1">
      <alignment horizontal="center"/>
    </xf>
    <xf numFmtId="14" fontId="0" fillId="33" borderId="16" xfId="0" applyNumberFormat="1" applyFill="1" applyBorder="1" applyAlignment="1">
      <alignment horizontal="center"/>
    </xf>
    <xf numFmtId="14" fontId="0" fillId="35" borderId="16" xfId="0" applyNumberFormat="1" applyFill="1" applyBorder="1" applyAlignment="1">
      <alignment horizontal="center"/>
    </xf>
    <xf numFmtId="4" fontId="0" fillId="35" borderId="16" xfId="0" applyNumberFormat="1" applyFill="1" applyBorder="1" applyAlignment="1">
      <alignment horizontal="center"/>
    </xf>
    <xf numFmtId="164" fontId="36" fillId="33" borderId="16" xfId="45" applyNumberFormat="1" applyFill="1" applyBorder="1" applyAlignment="1">
      <alignment vertical="top"/>
      <protection/>
    </xf>
    <xf numFmtId="0" fontId="0" fillId="0" borderId="17" xfId="0" applyFill="1" applyBorder="1" applyAlignment="1">
      <alignment horizontal="center"/>
    </xf>
    <xf numFmtId="0" fontId="48" fillId="36" borderId="11" xfId="45" applyFont="1" applyFill="1" applyBorder="1" applyAlignment="1">
      <alignment horizontal="center" vertical="center" wrapText="1"/>
      <protection/>
    </xf>
    <xf numFmtId="164" fontId="48" fillId="36" borderId="11" xfId="45" applyNumberFormat="1" applyFont="1" applyFill="1" applyBorder="1" applyAlignment="1">
      <alignment horizontal="center" vertical="center" wrapText="1"/>
      <protection/>
    </xf>
    <xf numFmtId="0" fontId="48" fillId="0" borderId="11" xfId="4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4" fontId="0" fillId="0" borderId="12" xfId="0" applyNumberFormat="1" applyFill="1" applyBorder="1" applyAlignment="1">
      <alignment horizontal="center"/>
    </xf>
    <xf numFmtId="14" fontId="0" fillId="34" borderId="12" xfId="0" applyNumberFormat="1" applyFill="1" applyBorder="1" applyAlignment="1">
      <alignment horizontal="center"/>
    </xf>
    <xf numFmtId="4" fontId="0" fillId="34" borderId="12" xfId="0" applyNumberFormat="1" applyFill="1" applyBorder="1" applyAlignment="1">
      <alignment horizontal="center"/>
    </xf>
    <xf numFmtId="14" fontId="0" fillId="33" borderId="12" xfId="0" applyNumberFormat="1" applyFill="1" applyBorder="1" applyAlignment="1">
      <alignment horizontal="center"/>
    </xf>
    <xf numFmtId="4" fontId="0" fillId="33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6" fillId="0" borderId="18" xfId="45" applyFill="1" applyBorder="1" applyAlignment="1">
      <alignment vertical="top"/>
      <protection/>
    </xf>
    <xf numFmtId="0" fontId="36" fillId="0" borderId="18" xfId="45" applyFill="1" applyBorder="1" applyAlignment="1">
      <alignment horizontal="left" vertical="top"/>
      <protection/>
    </xf>
    <xf numFmtId="0" fontId="48" fillId="33" borderId="18" xfId="45" applyFont="1" applyFill="1" applyBorder="1" applyAlignment="1">
      <alignment horizontal="left" vertical="top"/>
      <protection/>
    </xf>
    <xf numFmtId="0" fontId="36" fillId="33" borderId="18" xfId="45" applyNumberFormat="1" applyFill="1" applyBorder="1" applyAlignment="1">
      <alignment horizontal="right" vertical="top"/>
      <protection/>
    </xf>
    <xf numFmtId="0" fontId="36" fillId="33" borderId="18" xfId="45" applyFill="1" applyBorder="1" applyAlignment="1">
      <alignment vertical="top"/>
      <protection/>
    </xf>
    <xf numFmtId="14" fontId="36" fillId="33" borderId="18" xfId="45" applyNumberFormat="1" applyFill="1" applyBorder="1" applyAlignment="1">
      <alignment vertical="top"/>
      <protection/>
    </xf>
    <xf numFmtId="164" fontId="36" fillId="33" borderId="18" xfId="45" applyNumberFormat="1" applyFill="1" applyBorder="1" applyAlignment="1">
      <alignment vertical="top"/>
      <protection/>
    </xf>
    <xf numFmtId="0" fontId="48" fillId="33" borderId="18" xfId="45" applyNumberFormat="1" applyFont="1" applyFill="1" applyBorder="1" applyAlignment="1">
      <alignment horizontal="center" vertical="top"/>
      <protection/>
    </xf>
    <xf numFmtId="14" fontId="0" fillId="0" borderId="18" xfId="0" applyNumberFormat="1" applyBorder="1" applyAlignment="1">
      <alignment/>
    </xf>
    <xf numFmtId="4" fontId="0" fillId="0" borderId="18" xfId="0" applyNumberFormat="1" applyFill="1" applyBorder="1" applyAlignment="1">
      <alignment horizontal="center"/>
    </xf>
    <xf numFmtId="14" fontId="0" fillId="35" borderId="18" xfId="0" applyNumberFormat="1" applyFill="1" applyBorder="1" applyAlignment="1">
      <alignment horizontal="center"/>
    </xf>
    <xf numFmtId="4" fontId="0" fillId="35" borderId="18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14" fontId="0" fillId="34" borderId="11" xfId="0" applyNumberFormat="1" applyFill="1" applyBorder="1" applyAlignment="1">
      <alignment horizontal="center"/>
    </xf>
    <xf numFmtId="4" fontId="0" fillId="34" borderId="11" xfId="0" applyNumberFormat="1" applyFill="1" applyBorder="1" applyAlignment="1">
      <alignment horizontal="center"/>
    </xf>
    <xf numFmtId="14" fontId="0" fillId="33" borderId="11" xfId="0" applyNumberFormat="1" applyFill="1" applyBorder="1" applyAlignment="1">
      <alignment horizontal="center"/>
    </xf>
    <xf numFmtId="4" fontId="0" fillId="33" borderId="1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2" xfId="0" applyNumberFormat="1" applyBorder="1" applyAlignment="1">
      <alignment/>
    </xf>
    <xf numFmtId="14" fontId="0" fillId="0" borderId="12" xfId="0" applyNumberFormat="1" applyFill="1" applyBorder="1" applyAlignment="1">
      <alignment horizontal="center"/>
    </xf>
    <xf numFmtId="0" fontId="6" fillId="0" borderId="18" xfId="45" applyFont="1" applyFill="1" applyBorder="1" applyAlignment="1">
      <alignment vertical="top"/>
      <protection/>
    </xf>
    <xf numFmtId="0" fontId="36" fillId="33" borderId="18" xfId="45" applyNumberFormat="1" applyFill="1" applyBorder="1" applyAlignment="1">
      <alignment vertical="top"/>
      <protection/>
    </xf>
    <xf numFmtId="14" fontId="0" fillId="34" borderId="18" xfId="0" applyNumberFormat="1" applyFill="1" applyBorder="1" applyAlignment="1">
      <alignment horizontal="center"/>
    </xf>
    <xf numFmtId="4" fontId="0" fillId="34" borderId="18" xfId="0" applyNumberForma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0" fontId="36" fillId="33" borderId="20" xfId="45" applyFill="1" applyBorder="1" applyAlignment="1">
      <alignment horizontal="center" vertical="center"/>
      <protection/>
    </xf>
    <xf numFmtId="164" fontId="36" fillId="33" borderId="18" xfId="45" applyNumberFormat="1" applyFill="1" applyBorder="1" applyAlignment="1">
      <alignment horizontal="left" vertical="top"/>
      <protection/>
    </xf>
    <xf numFmtId="0" fontId="0" fillId="0" borderId="19" xfId="0" applyFill="1" applyBorder="1" applyAlignment="1">
      <alignment horizontal="center"/>
    </xf>
    <xf numFmtId="14" fontId="36" fillId="33" borderId="13" xfId="45" applyNumberFormat="1" applyFill="1" applyBorder="1" applyAlignment="1">
      <alignment vertical="top"/>
      <protection/>
    </xf>
    <xf numFmtId="14" fontId="0" fillId="0" borderId="13" xfId="0" applyNumberFormat="1" applyBorder="1" applyAlignment="1">
      <alignment/>
    </xf>
    <xf numFmtId="4" fontId="0" fillId="0" borderId="13" xfId="0" applyNumberFormat="1" applyFill="1" applyBorder="1" applyAlignment="1">
      <alignment horizontal="center"/>
    </xf>
    <xf numFmtId="14" fontId="0" fillId="34" borderId="13" xfId="0" applyNumberFormat="1" applyFill="1" applyBorder="1" applyAlignment="1">
      <alignment horizontal="center"/>
    </xf>
    <xf numFmtId="4" fontId="0" fillId="34" borderId="13" xfId="0" applyNumberFormat="1" applyFill="1" applyBorder="1" applyAlignment="1">
      <alignment horizontal="center"/>
    </xf>
    <xf numFmtId="14" fontId="36" fillId="33" borderId="16" xfId="45" applyNumberFormat="1" applyFill="1" applyBorder="1" applyAlignment="1">
      <alignment vertical="top"/>
      <protection/>
    </xf>
    <xf numFmtId="14" fontId="0" fillId="0" borderId="16" xfId="0" applyNumberFormat="1" applyBorder="1" applyAlignment="1">
      <alignment/>
    </xf>
    <xf numFmtId="4" fontId="0" fillId="0" borderId="16" xfId="0" applyNumberFormat="1" applyFill="1" applyBorder="1" applyAlignment="1">
      <alignment horizontal="center"/>
    </xf>
    <xf numFmtId="14" fontId="0" fillId="34" borderId="16" xfId="0" applyNumberFormat="1" applyFill="1" applyBorder="1" applyAlignment="1">
      <alignment horizontal="center"/>
    </xf>
    <xf numFmtId="4" fontId="0" fillId="34" borderId="16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36" fillId="33" borderId="21" xfId="45" applyFill="1" applyBorder="1" applyAlignment="1">
      <alignment horizontal="center" vertical="center"/>
      <protection/>
    </xf>
    <xf numFmtId="0" fontId="36" fillId="0" borderId="22" xfId="45" applyFill="1" applyBorder="1" applyAlignment="1">
      <alignment vertical="top"/>
      <protection/>
    </xf>
    <xf numFmtId="0" fontId="36" fillId="0" borderId="22" xfId="45" applyFill="1" applyBorder="1" applyAlignment="1">
      <alignment horizontal="left" vertical="top"/>
      <protection/>
    </xf>
    <xf numFmtId="0" fontId="48" fillId="33" borderId="22" xfId="45" applyFont="1" applyFill="1" applyBorder="1" applyAlignment="1">
      <alignment horizontal="left" vertical="top"/>
      <protection/>
    </xf>
    <xf numFmtId="0" fontId="36" fillId="33" borderId="22" xfId="45" applyNumberFormat="1" applyFill="1" applyBorder="1" applyAlignment="1">
      <alignment horizontal="right" vertical="top"/>
      <protection/>
    </xf>
    <xf numFmtId="0" fontId="36" fillId="33" borderId="22" xfId="45" applyFill="1" applyBorder="1" applyAlignment="1">
      <alignment vertical="top"/>
      <protection/>
    </xf>
    <xf numFmtId="14" fontId="36" fillId="33" borderId="22" xfId="45" applyNumberFormat="1" applyFill="1" applyBorder="1" applyAlignment="1">
      <alignment vertical="top"/>
      <protection/>
    </xf>
    <xf numFmtId="164" fontId="36" fillId="33" borderId="22" xfId="45" applyNumberFormat="1" applyFill="1" applyBorder="1" applyAlignment="1">
      <alignment vertical="top"/>
      <protection/>
    </xf>
    <xf numFmtId="0" fontId="48" fillId="33" borderId="22" xfId="45" applyNumberFormat="1" applyFont="1" applyFill="1" applyBorder="1" applyAlignment="1">
      <alignment horizontal="center" vertical="top"/>
      <protection/>
    </xf>
    <xf numFmtId="14" fontId="0" fillId="0" borderId="22" xfId="0" applyNumberFormat="1" applyBorder="1" applyAlignment="1">
      <alignment/>
    </xf>
    <xf numFmtId="4" fontId="0" fillId="0" borderId="22" xfId="0" applyNumberFormat="1" applyFill="1" applyBorder="1" applyAlignment="1">
      <alignment horizontal="center"/>
    </xf>
    <xf numFmtId="14" fontId="0" fillId="34" borderId="22" xfId="0" applyNumberFormat="1" applyFill="1" applyBorder="1" applyAlignment="1">
      <alignment horizontal="center"/>
    </xf>
    <xf numFmtId="4" fontId="0" fillId="34" borderId="22" xfId="0" applyNumberFormat="1" applyFill="1" applyBorder="1" applyAlignment="1">
      <alignment horizontal="center"/>
    </xf>
    <xf numFmtId="14" fontId="0" fillId="35" borderId="22" xfId="0" applyNumberFormat="1" applyFill="1" applyBorder="1" applyAlignment="1">
      <alignment horizontal="center"/>
    </xf>
    <xf numFmtId="4" fontId="0" fillId="35" borderId="22" xfId="0" applyNumberForma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Fill="1" applyBorder="1" applyAlignment="1">
      <alignment horizontal="center"/>
    </xf>
    <xf numFmtId="0" fontId="36" fillId="33" borderId="24" xfId="45" applyFill="1" applyBorder="1" applyAlignment="1">
      <alignment horizontal="center" vertical="center"/>
      <protection/>
    </xf>
    <xf numFmtId="14" fontId="0" fillId="0" borderId="13" xfId="0" applyNumberFormat="1" applyFill="1" applyBorder="1" applyAlignment="1">
      <alignment horizontal="center"/>
    </xf>
    <xf numFmtId="14" fontId="0" fillId="33" borderId="13" xfId="0" applyNumberFormat="1" applyFill="1" applyBorder="1" applyAlignment="1">
      <alignment horizontal="center"/>
    </xf>
    <xf numFmtId="4" fontId="0" fillId="33" borderId="13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0" fontId="36" fillId="0" borderId="18" xfId="45" applyNumberFormat="1" applyFill="1" applyBorder="1" applyAlignment="1">
      <alignment vertical="top"/>
      <protection/>
    </xf>
    <xf numFmtId="14" fontId="36" fillId="0" borderId="18" xfId="45" applyNumberFormat="1" applyFill="1" applyBorder="1" applyAlignment="1">
      <alignment vertical="top"/>
      <protection/>
    </xf>
    <xf numFmtId="164" fontId="36" fillId="0" borderId="18" xfId="45" applyNumberFormat="1" applyFill="1" applyBorder="1" applyAlignment="1">
      <alignment vertical="top"/>
      <protection/>
    </xf>
    <xf numFmtId="14" fontId="0" fillId="33" borderId="18" xfId="0" applyNumberFormat="1" applyFill="1" applyBorder="1" applyAlignment="1">
      <alignment horizontal="center"/>
    </xf>
    <xf numFmtId="4" fontId="0" fillId="33" borderId="18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49" fontId="48" fillId="33" borderId="18" xfId="45" applyNumberFormat="1" applyFont="1" applyFill="1" applyBorder="1" applyAlignment="1">
      <alignment horizontal="left" vertical="top"/>
      <protection/>
    </xf>
    <xf numFmtId="14" fontId="0" fillId="35" borderId="18" xfId="0" applyNumberFormat="1" applyFill="1" applyBorder="1" applyAlignment="1">
      <alignment/>
    </xf>
    <xf numFmtId="0" fontId="36" fillId="33" borderId="25" xfId="45" applyFill="1" applyBorder="1" applyAlignment="1">
      <alignment horizontal="center" vertical="center"/>
      <protection/>
    </xf>
    <xf numFmtId="164" fontId="36" fillId="33" borderId="25" xfId="45" applyNumberFormat="1" applyFill="1" applyBorder="1" applyAlignment="1">
      <alignment vertical="top"/>
      <protection/>
    </xf>
    <xf numFmtId="49" fontId="48" fillId="33" borderId="25" xfId="45" applyNumberFormat="1" applyFont="1" applyFill="1" applyBorder="1" applyAlignment="1">
      <alignment horizontal="left" vertical="top"/>
      <protection/>
    </xf>
    <xf numFmtId="0" fontId="36" fillId="33" borderId="25" xfId="45" applyNumberFormat="1" applyFill="1" applyBorder="1" applyAlignment="1">
      <alignment vertical="top"/>
      <protection/>
    </xf>
    <xf numFmtId="14" fontId="36" fillId="33" borderId="25" xfId="45" applyNumberFormat="1" applyFill="1" applyBorder="1" applyAlignment="1">
      <alignment vertical="top"/>
      <protection/>
    </xf>
    <xf numFmtId="0" fontId="48" fillId="33" borderId="25" xfId="45" applyNumberFormat="1" applyFont="1" applyFill="1" applyBorder="1" applyAlignment="1">
      <alignment horizontal="center" vertical="top"/>
      <protection/>
    </xf>
    <xf numFmtId="14" fontId="0" fillId="0" borderId="25" xfId="0" applyNumberFormat="1" applyBorder="1" applyAlignment="1">
      <alignment/>
    </xf>
    <xf numFmtId="4" fontId="0" fillId="0" borderId="25" xfId="0" applyNumberFormat="1" applyFill="1" applyBorder="1" applyAlignment="1">
      <alignment horizontal="center"/>
    </xf>
    <xf numFmtId="14" fontId="0" fillId="35" borderId="25" xfId="0" applyNumberFormat="1" applyFill="1" applyBorder="1" applyAlignment="1">
      <alignment horizontal="center"/>
    </xf>
    <xf numFmtId="4" fontId="0" fillId="35" borderId="25" xfId="0" applyNumberForma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Fill="1" applyBorder="1" applyAlignment="1">
      <alignment horizontal="center"/>
    </xf>
    <xf numFmtId="14" fontId="36" fillId="33" borderId="18" xfId="45" applyNumberFormat="1" applyFill="1" applyBorder="1" applyAlignment="1">
      <alignment vertical="top" wrapText="1"/>
      <protection/>
    </xf>
    <xf numFmtId="4" fontId="5" fillId="34" borderId="18" xfId="0" applyNumberFormat="1" applyFont="1" applyFill="1" applyBorder="1" applyAlignment="1">
      <alignment horizontal="center"/>
    </xf>
    <xf numFmtId="14" fontId="5" fillId="35" borderId="18" xfId="0" applyNumberFormat="1" applyFont="1" applyFill="1" applyBorder="1" applyAlignment="1">
      <alignment horizontal="center"/>
    </xf>
    <xf numFmtId="4" fontId="5" fillId="35" borderId="18" xfId="0" applyNumberFormat="1" applyFont="1" applyFill="1" applyBorder="1" applyAlignment="1">
      <alignment horizontal="center"/>
    </xf>
    <xf numFmtId="0" fontId="36" fillId="33" borderId="26" xfId="45" applyFill="1" applyBorder="1" applyAlignment="1">
      <alignment horizontal="center" vertical="center"/>
      <protection/>
    </xf>
    <xf numFmtId="14" fontId="0" fillId="35" borderId="16" xfId="0" applyNumberFormat="1" applyFill="1" applyBorder="1" applyAlignment="1">
      <alignment/>
    </xf>
    <xf numFmtId="164" fontId="36" fillId="0" borderId="25" xfId="45" applyNumberFormat="1" applyFill="1" applyBorder="1" applyAlignment="1">
      <alignment vertical="top"/>
      <protection/>
    </xf>
    <xf numFmtId="14" fontId="0" fillId="0" borderId="25" xfId="0" applyNumberFormat="1" applyFill="1" applyBorder="1" applyAlignment="1">
      <alignment horizontal="center"/>
    </xf>
    <xf numFmtId="14" fontId="0" fillId="33" borderId="25" xfId="0" applyNumberFormat="1" applyFill="1" applyBorder="1" applyAlignment="1">
      <alignment horizontal="center"/>
    </xf>
    <xf numFmtId="4" fontId="0" fillId="33" borderId="25" xfId="0" applyNumberFormat="1" applyFill="1" applyBorder="1" applyAlignment="1">
      <alignment horizontal="center"/>
    </xf>
    <xf numFmtId="164" fontId="36" fillId="0" borderId="18" xfId="45" applyNumberFormat="1" applyFill="1" applyBorder="1" applyAlignment="1">
      <alignment vertical="top" wrapText="1"/>
      <protection/>
    </xf>
    <xf numFmtId="164" fontId="36" fillId="33" borderId="18" xfId="45" applyNumberFormat="1" applyFill="1" applyBorder="1" applyAlignment="1">
      <alignment vertical="top" wrapText="1"/>
      <protection/>
    </xf>
    <xf numFmtId="49" fontId="36" fillId="33" borderId="18" xfId="45" applyNumberFormat="1" applyFill="1" applyBorder="1" applyAlignment="1">
      <alignment horizontal="left" vertical="top"/>
      <protection/>
    </xf>
    <xf numFmtId="14" fontId="36" fillId="33" borderId="18" xfId="45" applyNumberFormat="1" applyFill="1" applyBorder="1" applyAlignment="1">
      <alignment horizontal="right" vertical="top"/>
      <protection/>
    </xf>
    <xf numFmtId="49" fontId="36" fillId="33" borderId="25" xfId="45" applyNumberFormat="1" applyFill="1" applyBorder="1" applyAlignment="1">
      <alignment horizontal="left" vertical="top"/>
      <protection/>
    </xf>
    <xf numFmtId="14" fontId="0" fillId="34" borderId="25" xfId="0" applyNumberFormat="1" applyFill="1" applyBorder="1" applyAlignment="1">
      <alignment horizontal="center"/>
    </xf>
    <xf numFmtId="4" fontId="0" fillId="34" borderId="25" xfId="0" applyNumberFormat="1" applyFill="1" applyBorder="1" applyAlignment="1">
      <alignment horizontal="center"/>
    </xf>
    <xf numFmtId="164" fontId="36" fillId="0" borderId="25" xfId="45" applyNumberFormat="1" applyFill="1" applyBorder="1" applyAlignment="1">
      <alignment vertical="top" wrapText="1"/>
      <protection/>
    </xf>
    <xf numFmtId="0" fontId="0" fillId="0" borderId="25" xfId="0" applyBorder="1" applyAlignment="1">
      <alignment horizontal="center"/>
    </xf>
    <xf numFmtId="164" fontId="36" fillId="0" borderId="27" xfId="45" applyNumberFormat="1" applyFill="1" applyBorder="1" applyAlignment="1">
      <alignment vertical="top" wrapText="1"/>
      <protection/>
    </xf>
    <xf numFmtId="164" fontId="36" fillId="0" borderId="27" xfId="45" applyNumberFormat="1" applyFill="1" applyBorder="1" applyAlignment="1">
      <alignment vertical="top"/>
      <protection/>
    </xf>
    <xf numFmtId="49" fontId="36" fillId="33" borderId="27" xfId="45" applyNumberFormat="1" applyFill="1" applyBorder="1" applyAlignment="1">
      <alignment horizontal="left" vertical="top"/>
      <protection/>
    </xf>
    <xf numFmtId="0" fontId="36" fillId="33" borderId="27" xfId="45" applyNumberFormat="1" applyFill="1" applyBorder="1" applyAlignment="1">
      <alignment vertical="top"/>
      <protection/>
    </xf>
    <xf numFmtId="164" fontId="36" fillId="33" borderId="27" xfId="45" applyNumberFormat="1" applyFill="1" applyBorder="1" applyAlignment="1">
      <alignment vertical="top"/>
      <protection/>
    </xf>
    <xf numFmtId="14" fontId="36" fillId="33" borderId="27" xfId="45" applyNumberFormat="1" applyFill="1" applyBorder="1" applyAlignment="1">
      <alignment vertical="top"/>
      <protection/>
    </xf>
    <xf numFmtId="0" fontId="48" fillId="33" borderId="27" xfId="45" applyNumberFormat="1" applyFont="1" applyFill="1" applyBorder="1" applyAlignment="1">
      <alignment horizontal="center" vertical="top"/>
      <protection/>
    </xf>
    <xf numFmtId="0" fontId="0" fillId="0" borderId="27" xfId="0" applyBorder="1" applyAlignment="1">
      <alignment/>
    </xf>
    <xf numFmtId="4" fontId="0" fillId="0" borderId="27" xfId="0" applyNumberFormat="1" applyFill="1" applyBorder="1" applyAlignment="1">
      <alignment horizontal="center"/>
    </xf>
    <xf numFmtId="14" fontId="0" fillId="33" borderId="27" xfId="0" applyNumberFormat="1" applyFill="1" applyBorder="1" applyAlignment="1">
      <alignment horizontal="center"/>
    </xf>
    <xf numFmtId="4" fontId="0" fillId="33" borderId="27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2" xfId="0" applyNumberFormat="1" applyBorder="1" applyAlignment="1">
      <alignment horizontal="left"/>
    </xf>
    <xf numFmtId="0" fontId="0" fillId="0" borderId="12" xfId="0" applyNumberFormat="1" applyBorder="1" applyAlignment="1">
      <alignment/>
    </xf>
    <xf numFmtId="0" fontId="0" fillId="0" borderId="12" xfId="0" applyNumberFormat="1" applyBorder="1" applyAlignment="1">
      <alignment horizontal="center"/>
    </xf>
    <xf numFmtId="4" fontId="49" fillId="0" borderId="12" xfId="0" applyNumberFormat="1" applyFont="1" applyFill="1" applyBorder="1" applyAlignment="1">
      <alignment horizontal="center"/>
    </xf>
    <xf numFmtId="0" fontId="49" fillId="0" borderId="12" xfId="0" applyFont="1" applyBorder="1" applyAlignment="1">
      <alignment/>
    </xf>
    <xf numFmtId="4" fontId="49" fillId="0" borderId="12" xfId="0" applyNumberFormat="1" applyFont="1" applyBorder="1" applyAlignment="1">
      <alignment horizontal="center"/>
    </xf>
    <xf numFmtId="49" fontId="47" fillId="33" borderId="0" xfId="45" applyNumberFormat="1" applyFont="1" applyFill="1" applyAlignment="1">
      <alignment horizontal="center" vertical="top" wrapText="1"/>
      <protection/>
    </xf>
    <xf numFmtId="49" fontId="47" fillId="33" borderId="29" xfId="45" applyNumberFormat="1" applyFont="1" applyFill="1" applyBorder="1" applyAlignment="1">
      <alignment horizontal="center" vertical="top" wrapText="1"/>
      <protection/>
    </xf>
    <xf numFmtId="164" fontId="36" fillId="0" borderId="22" xfId="45" applyNumberFormat="1" applyFill="1" applyBorder="1" applyAlignment="1">
      <alignment horizontal="center" vertical="center"/>
      <protection/>
    </xf>
    <xf numFmtId="164" fontId="36" fillId="0" borderId="27" xfId="45" applyNumberFormat="1" applyFill="1" applyBorder="1" applyAlignment="1">
      <alignment horizontal="center" vertical="center"/>
      <protection/>
    </xf>
    <xf numFmtId="164" fontId="36" fillId="33" borderId="22" xfId="45" applyNumberFormat="1" applyFill="1" applyBorder="1" applyAlignment="1">
      <alignment horizontal="center" vertical="center" wrapText="1"/>
      <protection/>
    </xf>
    <xf numFmtId="164" fontId="36" fillId="33" borderId="27" xfId="45" applyNumberFormat="1" applyFill="1" applyBorder="1" applyAlignment="1">
      <alignment horizontal="center" vertical="center" wrapText="1"/>
      <protection/>
    </xf>
    <xf numFmtId="164" fontId="36" fillId="33" borderId="22" xfId="45" applyNumberFormat="1" applyFill="1" applyBorder="1" applyAlignment="1">
      <alignment horizontal="center" vertical="center"/>
      <protection/>
    </xf>
    <xf numFmtId="164" fontId="36" fillId="33" borderId="27" xfId="45" applyNumberFormat="1" applyFill="1" applyBorder="1" applyAlignment="1">
      <alignment horizontal="center" vertical="center"/>
      <protection/>
    </xf>
    <xf numFmtId="0" fontId="36" fillId="33" borderId="21" xfId="45" applyFill="1" applyBorder="1" applyAlignment="1">
      <alignment horizontal="center" vertical="center"/>
      <protection/>
    </xf>
    <xf numFmtId="0" fontId="36" fillId="33" borderId="26" xfId="45" applyFill="1" applyBorder="1" applyAlignment="1">
      <alignment horizontal="center" vertical="center"/>
      <protection/>
    </xf>
    <xf numFmtId="0" fontId="48" fillId="33" borderId="22" xfId="45" applyFont="1" applyFill="1" applyBorder="1" applyAlignment="1">
      <alignment horizontal="center" vertical="center"/>
      <protection/>
    </xf>
    <xf numFmtId="0" fontId="48" fillId="33" borderId="27" xfId="45" applyFont="1" applyFill="1" applyBorder="1" applyAlignment="1">
      <alignment horizontal="center" vertical="center"/>
      <protection/>
    </xf>
    <xf numFmtId="0" fontId="48" fillId="33" borderId="22" xfId="45" applyNumberFormat="1" applyFont="1" applyFill="1" applyBorder="1" applyAlignment="1">
      <alignment horizontal="center" vertical="center"/>
      <protection/>
    </xf>
    <xf numFmtId="0" fontId="48" fillId="33" borderId="27" xfId="45" applyNumberFormat="1" applyFont="1" applyFill="1" applyBorder="1" applyAlignment="1">
      <alignment horizontal="center" vertical="center"/>
      <protection/>
    </xf>
    <xf numFmtId="0" fontId="36" fillId="33" borderId="25" xfId="45" applyFill="1" applyBorder="1" applyAlignment="1">
      <alignment horizontal="center" vertical="center"/>
      <protection/>
    </xf>
    <xf numFmtId="0" fontId="36" fillId="0" borderId="25" xfId="45" applyFill="1" applyBorder="1" applyAlignment="1">
      <alignment horizontal="center" vertical="center"/>
      <protection/>
    </xf>
    <xf numFmtId="0" fontId="48" fillId="33" borderId="25" xfId="45" applyFont="1" applyFill="1" applyBorder="1" applyAlignment="1">
      <alignment horizontal="center" vertical="center"/>
      <protection/>
    </xf>
    <xf numFmtId="164" fontId="36" fillId="33" borderId="25" xfId="45" applyNumberFormat="1" applyFill="1" applyBorder="1" applyAlignment="1">
      <alignment horizontal="center" vertical="center"/>
      <protection/>
    </xf>
    <xf numFmtId="0" fontId="48" fillId="33" borderId="25" xfId="45" applyNumberFormat="1" applyFont="1" applyFill="1" applyBorder="1" applyAlignment="1">
      <alignment horizontal="center" vertical="center"/>
      <protection/>
    </xf>
    <xf numFmtId="14" fontId="36" fillId="33" borderId="25" xfId="45" applyNumberFormat="1" applyFill="1" applyBorder="1" applyAlignment="1">
      <alignment horizontal="center" vertical="center"/>
      <protection/>
    </xf>
    <xf numFmtId="0" fontId="36" fillId="33" borderId="25" xfId="45" applyNumberFormat="1" applyFill="1" applyBorder="1" applyAlignment="1">
      <alignment horizontal="center" vertical="top"/>
      <protection/>
    </xf>
    <xf numFmtId="0" fontId="36" fillId="33" borderId="25" xfId="45" applyFill="1" applyBorder="1" applyAlignment="1">
      <alignment horizontal="center" vertical="top"/>
      <protection/>
    </xf>
    <xf numFmtId="14" fontId="36" fillId="33" borderId="25" xfId="45" applyNumberFormat="1" applyFill="1" applyBorder="1" applyAlignment="1">
      <alignment horizontal="center" vertical="top"/>
      <protection/>
    </xf>
    <xf numFmtId="0" fontId="36" fillId="33" borderId="25" xfId="45" applyNumberFormat="1" applyFill="1" applyBorder="1" applyAlignment="1">
      <alignment horizontal="center" vertical="center"/>
      <protection/>
    </xf>
    <xf numFmtId="0" fontId="36" fillId="0" borderId="22" xfId="45" applyFill="1" applyBorder="1" applyAlignment="1">
      <alignment horizontal="center" vertical="center"/>
      <protection/>
    </xf>
    <xf numFmtId="0" fontId="36" fillId="0" borderId="27" xfId="45" applyFill="1" applyBorder="1" applyAlignment="1">
      <alignment horizontal="center" vertical="center"/>
      <protection/>
    </xf>
    <xf numFmtId="0" fontId="36" fillId="33" borderId="22" xfId="45" applyNumberFormat="1" applyFill="1" applyBorder="1" applyAlignment="1">
      <alignment horizontal="center" vertical="center"/>
      <protection/>
    </xf>
    <xf numFmtId="0" fontId="36" fillId="33" borderId="27" xfId="45" applyNumberFormat="1" applyFill="1" applyBorder="1" applyAlignment="1">
      <alignment horizontal="center" vertical="center"/>
      <protection/>
    </xf>
    <xf numFmtId="0" fontId="36" fillId="33" borderId="22" xfId="45" applyFill="1" applyBorder="1" applyAlignment="1">
      <alignment horizontal="center" vertical="center"/>
      <protection/>
    </xf>
    <xf numFmtId="0" fontId="36" fillId="33" borderId="27" xfId="45" applyFill="1" applyBorder="1" applyAlignment="1">
      <alignment horizontal="center" vertical="center"/>
      <protection/>
    </xf>
    <xf numFmtId="14" fontId="36" fillId="33" borderId="22" xfId="45" applyNumberFormat="1" applyFill="1" applyBorder="1" applyAlignment="1">
      <alignment horizontal="center" vertical="center"/>
      <protection/>
    </xf>
    <xf numFmtId="14" fontId="36" fillId="33" borderId="27" xfId="45" applyNumberFormat="1" applyFill="1" applyBorder="1" applyAlignment="1">
      <alignment horizontal="center" vertical="center"/>
      <protection/>
    </xf>
    <xf numFmtId="14" fontId="36" fillId="33" borderId="22" xfId="45" applyNumberFormat="1" applyFill="1" applyBorder="1" applyAlignment="1">
      <alignment horizontal="center" vertical="center" wrapText="1"/>
      <protection/>
    </xf>
    <xf numFmtId="14" fontId="36" fillId="33" borderId="25" xfId="45" applyNumberFormat="1" applyFill="1" applyBorder="1" applyAlignment="1">
      <alignment horizontal="center" vertical="center" wrapText="1"/>
      <protection/>
    </xf>
    <xf numFmtId="14" fontId="36" fillId="33" borderId="27" xfId="45" applyNumberFormat="1" applyFill="1" applyBorder="1" applyAlignment="1">
      <alignment horizontal="center" vertical="center" wrapText="1"/>
      <protection/>
    </xf>
    <xf numFmtId="0" fontId="36" fillId="33" borderId="30" xfId="45" applyFill="1" applyBorder="1" applyAlignment="1">
      <alignment horizontal="center" vertical="center"/>
      <protection/>
    </xf>
    <xf numFmtId="49" fontId="48" fillId="33" borderId="22" xfId="45" applyNumberFormat="1" applyFont="1" applyFill="1" applyBorder="1" applyAlignment="1">
      <alignment horizontal="center" vertical="center"/>
      <protection/>
    </xf>
    <xf numFmtId="49" fontId="48" fillId="33" borderId="25" xfId="45" applyNumberFormat="1" applyFont="1" applyFill="1" applyBorder="1" applyAlignment="1">
      <alignment horizontal="center" vertical="center"/>
      <protection/>
    </xf>
    <xf numFmtId="49" fontId="48" fillId="33" borderId="27" xfId="45" applyNumberFormat="1" applyFont="1" applyFill="1" applyBorder="1" applyAlignment="1">
      <alignment horizontal="center" vertical="center"/>
      <protection/>
    </xf>
    <xf numFmtId="0" fontId="36" fillId="0" borderId="22" xfId="45" applyFont="1" applyFill="1" applyBorder="1" applyAlignment="1">
      <alignment horizontal="center" vertical="center"/>
      <protection/>
    </xf>
    <xf numFmtId="0" fontId="36" fillId="0" borderId="27" xfId="45" applyFont="1" applyFill="1" applyBorder="1" applyAlignment="1">
      <alignment horizontal="center" vertical="center"/>
      <protection/>
    </xf>
    <xf numFmtId="0" fontId="36" fillId="33" borderId="22" xfId="45" applyNumberFormat="1" applyFill="1" applyBorder="1" applyAlignment="1">
      <alignment horizontal="center" vertical="top"/>
      <protection/>
    </xf>
    <xf numFmtId="0" fontId="36" fillId="33" borderId="27" xfId="45" applyNumberFormat="1" applyFill="1" applyBorder="1" applyAlignment="1">
      <alignment horizontal="center" vertical="top"/>
      <protection/>
    </xf>
    <xf numFmtId="14" fontId="36" fillId="33" borderId="22" xfId="45" applyNumberFormat="1" applyFill="1" applyBorder="1" applyAlignment="1">
      <alignment horizontal="center" vertical="top" wrapText="1"/>
      <protection/>
    </xf>
    <xf numFmtId="14" fontId="36" fillId="33" borderId="27" xfId="45" applyNumberFormat="1" applyFill="1" applyBorder="1" applyAlignment="1">
      <alignment horizontal="center" vertical="top" wrapText="1"/>
      <protection/>
    </xf>
    <xf numFmtId="49" fontId="36" fillId="33" borderId="22" xfId="45" applyNumberFormat="1" applyFill="1" applyBorder="1" applyAlignment="1">
      <alignment horizontal="center" vertical="center"/>
      <protection/>
    </xf>
    <xf numFmtId="49" fontId="36" fillId="33" borderId="27" xfId="45" applyNumberFormat="1" applyFill="1" applyBorder="1" applyAlignment="1">
      <alignment horizontal="center" vertical="center"/>
      <protection/>
    </xf>
    <xf numFmtId="0" fontId="36" fillId="33" borderId="18" xfId="45" applyFont="1" applyFill="1" applyBorder="1" applyAlignment="1">
      <alignment vertical="top"/>
      <protection/>
    </xf>
    <xf numFmtId="0" fontId="36" fillId="33" borderId="25" xfId="45" applyFont="1" applyFill="1" applyBorder="1" applyAlignment="1">
      <alignment horizontal="center" vertical="center"/>
      <protection/>
    </xf>
    <xf numFmtId="0" fontId="36" fillId="33" borderId="22" xfId="45" applyFont="1" applyFill="1" applyBorder="1" applyAlignment="1">
      <alignment horizontal="left" vertical="center"/>
      <protection/>
    </xf>
    <xf numFmtId="0" fontId="36" fillId="33" borderId="27" xfId="45" applyFont="1" applyFill="1" applyBorder="1" applyAlignment="1">
      <alignment horizontal="left" vertical="center"/>
      <protection/>
    </xf>
    <xf numFmtId="0" fontId="36" fillId="33" borderId="22" xfId="45" applyFont="1" applyFill="1" applyBorder="1" applyAlignment="1">
      <alignment vertical="top"/>
      <protection/>
    </xf>
    <xf numFmtId="0" fontId="36" fillId="33" borderId="22" xfId="45" applyFont="1" applyFill="1" applyBorder="1" applyAlignment="1">
      <alignment horizontal="center" vertical="center"/>
      <protection/>
    </xf>
    <xf numFmtId="0" fontId="36" fillId="33" borderId="27" xfId="45" applyFont="1" applyFill="1" applyBorder="1" applyAlignment="1">
      <alignment horizontal="center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="70" zoomScaleNormal="70" workbookViewId="0" topLeftCell="A1">
      <pane ySplit="4" topLeftCell="A5" activePane="bottomLeft" state="frozen"/>
      <selection pane="topLeft" activeCell="A1" sqref="A1"/>
      <selection pane="bottomLeft" activeCell="AC53" sqref="AC53"/>
    </sheetView>
  </sheetViews>
  <sheetFormatPr defaultColWidth="9.140625" defaultRowHeight="15"/>
  <cols>
    <col min="1" max="1" width="5.57421875" style="0" customWidth="1"/>
    <col min="2" max="2" width="24.421875" style="0" customWidth="1"/>
    <col min="3" max="3" width="35.140625" style="0" customWidth="1"/>
    <col min="4" max="4" width="37.28125" style="0" customWidth="1"/>
    <col min="5" max="5" width="15.28125" style="6" customWidth="1"/>
    <col min="6" max="6" width="15.28125" style="0" customWidth="1"/>
    <col min="7" max="7" width="22.57421875" style="0" customWidth="1"/>
    <col min="8" max="8" width="15.7109375" style="0" customWidth="1"/>
    <col min="9" max="9" width="17.421875" style="0" hidden="1" customWidth="1"/>
    <col min="10" max="10" width="17.421875" style="0" customWidth="1"/>
    <col min="11" max="11" width="14.421875" style="0" hidden="1" customWidth="1"/>
    <col min="12" max="12" width="14.421875" style="0" customWidth="1"/>
    <col min="13" max="13" width="16.00390625" style="0" hidden="1" customWidth="1"/>
    <col min="14" max="14" width="13.8515625" style="12" hidden="1" customWidth="1"/>
    <col min="15" max="15" width="16.28125" style="12" hidden="1" customWidth="1"/>
    <col min="16" max="16" width="12.7109375" style="12" hidden="1" customWidth="1"/>
    <col min="17" max="17" width="17.8515625" style="12" hidden="1" customWidth="1"/>
    <col min="18" max="18" width="12.7109375" style="12" hidden="1" customWidth="1"/>
    <col min="19" max="19" width="33.28125" style="0" hidden="1" customWidth="1"/>
    <col min="20" max="20" width="18.8515625" style="5" hidden="1" customWidth="1"/>
    <col min="21" max="21" width="11.28125" style="0" hidden="1" customWidth="1"/>
    <col min="22" max="22" width="35.140625" style="0" hidden="1" customWidth="1"/>
    <col min="24" max="24" width="15.140625" style="0" customWidth="1"/>
  </cols>
  <sheetData>
    <row r="1" spans="1:18" ht="15.75" customHeight="1">
      <c r="A1" s="2"/>
      <c r="B1" s="172" t="s">
        <v>229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0"/>
      <c r="O1" s="10"/>
      <c r="P1" s="10"/>
      <c r="Q1" s="10"/>
      <c r="R1" s="10"/>
    </row>
    <row r="2" spans="1:18" ht="15.75">
      <c r="A2" s="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0"/>
      <c r="O2" s="10"/>
      <c r="P2" s="10"/>
      <c r="Q2" s="10"/>
      <c r="R2" s="10"/>
    </row>
    <row r="3" spans="1:18" ht="15" customHeight="1">
      <c r="A3" s="1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1"/>
      <c r="O3" s="11"/>
      <c r="P3" s="11"/>
      <c r="Q3" s="11"/>
      <c r="R3" s="11"/>
    </row>
    <row r="4" spans="1:20" ht="66" customHeight="1" thickBot="1">
      <c r="A4" s="21" t="s">
        <v>0</v>
      </c>
      <c r="B4" s="43" t="s">
        <v>2</v>
      </c>
      <c r="C4" s="43" t="s">
        <v>3</v>
      </c>
      <c r="D4" s="43" t="s">
        <v>4</v>
      </c>
      <c r="E4" s="43" t="s">
        <v>1</v>
      </c>
      <c r="F4" s="43" t="s">
        <v>6</v>
      </c>
      <c r="G4" s="44" t="s">
        <v>27</v>
      </c>
      <c r="H4" s="44" t="s">
        <v>28</v>
      </c>
      <c r="I4" s="44" t="s">
        <v>47</v>
      </c>
      <c r="J4" s="44" t="s">
        <v>230</v>
      </c>
      <c r="K4" s="43" t="s">
        <v>46</v>
      </c>
      <c r="L4" s="43" t="s">
        <v>231</v>
      </c>
      <c r="M4" s="43" t="s">
        <v>38</v>
      </c>
      <c r="N4" s="45" t="s">
        <v>42</v>
      </c>
      <c r="O4" s="45" t="s">
        <v>114</v>
      </c>
      <c r="P4" s="45" t="s">
        <v>42</v>
      </c>
      <c r="Q4" s="45" t="s">
        <v>208</v>
      </c>
      <c r="R4" s="45" t="s">
        <v>42</v>
      </c>
      <c r="S4" s="43" t="s">
        <v>5</v>
      </c>
      <c r="T4" s="43" t="s">
        <v>145</v>
      </c>
    </row>
    <row r="5" spans="1:22" ht="21.75" customHeight="1" thickBot="1">
      <c r="A5" s="110">
        <v>1</v>
      </c>
      <c r="B5" s="219" t="s">
        <v>11</v>
      </c>
      <c r="C5" s="53" t="s">
        <v>12</v>
      </c>
      <c r="D5" s="54" t="s">
        <v>24</v>
      </c>
      <c r="E5" s="55">
        <v>35678577</v>
      </c>
      <c r="F5" s="56">
        <v>2021375213</v>
      </c>
      <c r="G5" s="57"/>
      <c r="H5" s="58"/>
      <c r="I5" s="59" t="s">
        <v>34</v>
      </c>
      <c r="J5" s="60">
        <v>16001</v>
      </c>
      <c r="K5" s="58">
        <v>35354</v>
      </c>
      <c r="L5" s="58">
        <v>42615</v>
      </c>
      <c r="M5" s="61">
        <v>42669</v>
      </c>
      <c r="N5" s="62">
        <v>10</v>
      </c>
      <c r="O5" s="63">
        <v>43119</v>
      </c>
      <c r="P5" s="64">
        <v>10</v>
      </c>
      <c r="Q5" s="63">
        <v>43119</v>
      </c>
      <c r="R5" s="64">
        <v>10</v>
      </c>
      <c r="S5" s="65" t="s">
        <v>48</v>
      </c>
      <c r="T5" s="66">
        <v>11</v>
      </c>
      <c r="U5" t="s">
        <v>126</v>
      </c>
      <c r="V5" t="s">
        <v>127</v>
      </c>
    </row>
    <row r="6" spans="1:21" ht="24" customHeight="1">
      <c r="A6" s="186">
        <v>2</v>
      </c>
      <c r="B6" s="220" t="s">
        <v>22</v>
      </c>
      <c r="C6" s="187" t="s">
        <v>25</v>
      </c>
      <c r="D6" s="187" t="s">
        <v>24</v>
      </c>
      <c r="E6" s="188">
        <v>30810477</v>
      </c>
      <c r="F6" s="192"/>
      <c r="G6" s="193"/>
      <c r="H6" s="194"/>
      <c r="I6" s="189" t="s">
        <v>37</v>
      </c>
      <c r="J6" s="190">
        <v>16002</v>
      </c>
      <c r="K6" s="191">
        <v>35394</v>
      </c>
      <c r="L6" s="191">
        <v>42615</v>
      </c>
      <c r="M6" s="46"/>
      <c r="N6" s="47"/>
      <c r="O6" s="48">
        <v>42772</v>
      </c>
      <c r="P6" s="49">
        <v>5</v>
      </c>
      <c r="Q6" s="50"/>
      <c r="R6" s="51"/>
      <c r="S6" s="46"/>
      <c r="T6" s="52">
        <v>18</v>
      </c>
      <c r="U6" t="s">
        <v>122</v>
      </c>
    </row>
    <row r="7" spans="1:20" ht="24" customHeight="1">
      <c r="A7" s="186"/>
      <c r="B7" s="220"/>
      <c r="C7" s="187"/>
      <c r="D7" s="187"/>
      <c r="E7" s="188"/>
      <c r="F7" s="192"/>
      <c r="G7" s="193"/>
      <c r="H7" s="194"/>
      <c r="I7" s="189"/>
      <c r="J7" s="190"/>
      <c r="K7" s="191"/>
      <c r="L7" s="191"/>
      <c r="M7" s="4"/>
      <c r="N7" s="9"/>
      <c r="O7" s="15">
        <v>43133</v>
      </c>
      <c r="P7" s="16">
        <v>5.5</v>
      </c>
      <c r="Q7" s="15">
        <v>43133</v>
      </c>
      <c r="R7" s="16">
        <v>15</v>
      </c>
      <c r="S7" s="4"/>
      <c r="T7" s="7"/>
    </row>
    <row r="8" spans="1:20" ht="24" customHeight="1">
      <c r="A8" s="186"/>
      <c r="B8" s="220"/>
      <c r="C8" s="187"/>
      <c r="D8" s="187"/>
      <c r="E8" s="188"/>
      <c r="F8" s="192"/>
      <c r="G8" s="193"/>
      <c r="H8" s="194"/>
      <c r="I8" s="189"/>
      <c r="J8" s="190"/>
      <c r="K8" s="191"/>
      <c r="L8" s="191"/>
      <c r="M8" s="4"/>
      <c r="N8" s="9"/>
      <c r="O8" s="13"/>
      <c r="P8" s="14"/>
      <c r="Q8" s="15">
        <v>43111</v>
      </c>
      <c r="R8" s="16">
        <v>0.5</v>
      </c>
      <c r="S8" s="4" t="s">
        <v>210</v>
      </c>
      <c r="T8" s="7"/>
    </row>
    <row r="9" spans="1:20" ht="24" customHeight="1" thickBot="1">
      <c r="A9" s="186"/>
      <c r="B9" s="220"/>
      <c r="C9" s="187"/>
      <c r="D9" s="187"/>
      <c r="E9" s="188"/>
      <c r="F9" s="192"/>
      <c r="G9" s="193"/>
      <c r="H9" s="194"/>
      <c r="I9" s="189"/>
      <c r="J9" s="190"/>
      <c r="K9" s="191"/>
      <c r="L9" s="191"/>
      <c r="M9" s="27"/>
      <c r="N9" s="24"/>
      <c r="O9" s="67">
        <v>43089</v>
      </c>
      <c r="P9" s="68">
        <v>0.5</v>
      </c>
      <c r="Q9" s="69"/>
      <c r="R9" s="70"/>
      <c r="S9" s="27" t="s">
        <v>197</v>
      </c>
      <c r="T9" s="71"/>
    </row>
    <row r="10" spans="1:22" ht="24" customHeight="1" thickBot="1">
      <c r="A10" s="110">
        <v>3</v>
      </c>
      <c r="B10" s="219" t="s">
        <v>159</v>
      </c>
      <c r="C10" s="74" t="s">
        <v>30</v>
      </c>
      <c r="D10" s="54" t="s">
        <v>15</v>
      </c>
      <c r="E10" s="55">
        <v>48432636</v>
      </c>
      <c r="F10" s="75"/>
      <c r="G10" s="57" t="s">
        <v>29</v>
      </c>
      <c r="H10" s="58">
        <v>38260</v>
      </c>
      <c r="I10" s="59" t="s">
        <v>36</v>
      </c>
      <c r="J10" s="60">
        <v>16003</v>
      </c>
      <c r="K10" s="58">
        <v>35367</v>
      </c>
      <c r="L10" s="58">
        <v>42615</v>
      </c>
      <c r="M10" s="61">
        <v>42371</v>
      </c>
      <c r="N10" s="62">
        <v>5.5</v>
      </c>
      <c r="O10" s="76">
        <v>42765</v>
      </c>
      <c r="P10" s="77">
        <v>13.5</v>
      </c>
      <c r="Q10" s="63">
        <v>43132</v>
      </c>
      <c r="R10" s="64">
        <v>11</v>
      </c>
      <c r="S10" s="65" t="s">
        <v>45</v>
      </c>
      <c r="T10" s="66">
        <v>4</v>
      </c>
      <c r="U10" t="s">
        <v>142</v>
      </c>
      <c r="V10" t="s">
        <v>144</v>
      </c>
    </row>
    <row r="11" spans="1:21" ht="24" customHeight="1">
      <c r="A11" s="186">
        <v>4</v>
      </c>
      <c r="B11" s="221" t="s">
        <v>20</v>
      </c>
      <c r="C11" s="187" t="s">
        <v>8</v>
      </c>
      <c r="D11" s="187" t="s">
        <v>24</v>
      </c>
      <c r="E11" s="188">
        <v>35628456</v>
      </c>
      <c r="F11" s="195"/>
      <c r="G11" s="186"/>
      <c r="H11" s="191"/>
      <c r="I11" s="189" t="s">
        <v>33</v>
      </c>
      <c r="J11" s="190">
        <v>16004</v>
      </c>
      <c r="K11" s="29">
        <v>35342</v>
      </c>
      <c r="L11" s="29">
        <v>42615</v>
      </c>
      <c r="M11" s="72">
        <v>42667</v>
      </c>
      <c r="N11" s="47">
        <v>3.5</v>
      </c>
      <c r="O11" s="73"/>
      <c r="P11" s="47"/>
      <c r="Q11" s="73"/>
      <c r="R11" s="47"/>
      <c r="S11" s="46" t="s">
        <v>40</v>
      </c>
      <c r="T11" s="30">
        <v>16</v>
      </c>
      <c r="U11" t="s">
        <v>125</v>
      </c>
    </row>
    <row r="12" spans="1:20" ht="24" customHeight="1" thickBot="1">
      <c r="A12" s="186"/>
      <c r="B12" s="222"/>
      <c r="C12" s="187"/>
      <c r="D12" s="187"/>
      <c r="E12" s="188"/>
      <c r="F12" s="195"/>
      <c r="G12" s="186"/>
      <c r="H12" s="191"/>
      <c r="I12" s="189"/>
      <c r="J12" s="190"/>
      <c r="K12" s="22"/>
      <c r="L12" s="22"/>
      <c r="M12" s="23"/>
      <c r="N12" s="24"/>
      <c r="O12" s="78"/>
      <c r="P12" s="24"/>
      <c r="Q12" s="25">
        <v>43125</v>
      </c>
      <c r="R12" s="26">
        <v>1.5</v>
      </c>
      <c r="S12" s="27" t="s">
        <v>223</v>
      </c>
      <c r="T12" s="28"/>
    </row>
    <row r="13" spans="1:21" ht="24" customHeight="1" thickBot="1">
      <c r="A13" s="79">
        <v>5</v>
      </c>
      <c r="B13" s="219" t="s">
        <v>21</v>
      </c>
      <c r="C13" s="53" t="s">
        <v>14</v>
      </c>
      <c r="D13" s="54" t="s">
        <v>15</v>
      </c>
      <c r="E13" s="55">
        <v>35533269</v>
      </c>
      <c r="F13" s="56">
        <v>2021530137</v>
      </c>
      <c r="G13" s="57" t="s">
        <v>26</v>
      </c>
      <c r="H13" s="58">
        <v>38208</v>
      </c>
      <c r="I13" s="80" t="s">
        <v>16</v>
      </c>
      <c r="J13" s="60">
        <v>16005</v>
      </c>
      <c r="K13" s="58">
        <v>35342</v>
      </c>
      <c r="L13" s="58"/>
      <c r="M13" s="61">
        <v>42684</v>
      </c>
      <c r="N13" s="62">
        <v>8.5</v>
      </c>
      <c r="O13" s="76">
        <v>42766</v>
      </c>
      <c r="P13" s="77">
        <v>9.5</v>
      </c>
      <c r="Q13" s="76">
        <v>43119</v>
      </c>
      <c r="R13" s="77">
        <v>10</v>
      </c>
      <c r="S13" s="65" t="s">
        <v>44</v>
      </c>
      <c r="T13" s="81">
        <v>7</v>
      </c>
      <c r="U13" t="s">
        <v>140</v>
      </c>
    </row>
    <row r="14" spans="1:21" ht="24" customHeight="1" thickBot="1">
      <c r="A14" s="93">
        <v>6</v>
      </c>
      <c r="B14" s="223" t="s">
        <v>19</v>
      </c>
      <c r="C14" s="94" t="s">
        <v>13</v>
      </c>
      <c r="D14" s="95" t="s">
        <v>24</v>
      </c>
      <c r="E14" s="96">
        <v>31116124</v>
      </c>
      <c r="F14" s="97">
        <v>2020958159</v>
      </c>
      <c r="G14" s="98"/>
      <c r="H14" s="99"/>
      <c r="I14" s="100" t="s">
        <v>35</v>
      </c>
      <c r="J14" s="101">
        <v>16006</v>
      </c>
      <c r="K14" s="99">
        <v>35360</v>
      </c>
      <c r="L14" s="99">
        <v>42615</v>
      </c>
      <c r="M14" s="102">
        <v>42664</v>
      </c>
      <c r="N14" s="103">
        <v>4.5</v>
      </c>
      <c r="O14" s="104">
        <v>42797</v>
      </c>
      <c r="P14" s="105">
        <v>4.5</v>
      </c>
      <c r="Q14" s="106">
        <v>43129</v>
      </c>
      <c r="R14" s="107">
        <v>5.5</v>
      </c>
      <c r="S14" s="108" t="s">
        <v>41</v>
      </c>
      <c r="T14" s="109">
        <v>9</v>
      </c>
      <c r="U14" t="s">
        <v>124</v>
      </c>
    </row>
    <row r="15" spans="1:22" ht="24" customHeight="1">
      <c r="A15" s="180">
        <v>7</v>
      </c>
      <c r="B15" s="224" t="s">
        <v>18</v>
      </c>
      <c r="C15" s="196" t="s">
        <v>9</v>
      </c>
      <c r="D15" s="196" t="s">
        <v>24</v>
      </c>
      <c r="E15" s="182" t="s">
        <v>23</v>
      </c>
      <c r="F15" s="198" t="s">
        <v>10</v>
      </c>
      <c r="G15" s="200"/>
      <c r="H15" s="202"/>
      <c r="I15" s="178" t="s">
        <v>32</v>
      </c>
      <c r="J15" s="184">
        <v>16007</v>
      </c>
      <c r="K15" s="82">
        <v>35375</v>
      </c>
      <c r="L15" s="82">
        <v>42615</v>
      </c>
      <c r="M15" s="83">
        <v>42662</v>
      </c>
      <c r="N15" s="84">
        <v>6</v>
      </c>
      <c r="O15" s="85">
        <v>42760</v>
      </c>
      <c r="P15" s="86">
        <v>6</v>
      </c>
      <c r="Q15" s="33">
        <v>43118</v>
      </c>
      <c r="R15" s="32">
        <v>8.5</v>
      </c>
      <c r="S15" s="34" t="s">
        <v>39</v>
      </c>
      <c r="T15" s="35">
        <v>7</v>
      </c>
      <c r="U15" t="s">
        <v>132</v>
      </c>
      <c r="V15" t="s">
        <v>185</v>
      </c>
    </row>
    <row r="16" spans="1:20" ht="24" customHeight="1" thickBot="1">
      <c r="A16" s="181"/>
      <c r="B16" s="225"/>
      <c r="C16" s="197"/>
      <c r="D16" s="197"/>
      <c r="E16" s="183"/>
      <c r="F16" s="199"/>
      <c r="G16" s="201"/>
      <c r="H16" s="203"/>
      <c r="I16" s="179"/>
      <c r="J16" s="185"/>
      <c r="K16" s="87"/>
      <c r="L16" s="87"/>
      <c r="M16" s="88"/>
      <c r="N16" s="89"/>
      <c r="O16" s="90">
        <v>43045</v>
      </c>
      <c r="P16" s="91">
        <v>2</v>
      </c>
      <c r="Q16" s="38"/>
      <c r="R16" s="37"/>
      <c r="S16" s="92"/>
      <c r="T16" s="42"/>
    </row>
    <row r="17" spans="1:21" ht="24" customHeight="1">
      <c r="A17" s="180">
        <v>8</v>
      </c>
      <c r="B17" s="224" t="s">
        <v>17</v>
      </c>
      <c r="C17" s="211" t="s">
        <v>7</v>
      </c>
      <c r="D17" s="196" t="s">
        <v>24</v>
      </c>
      <c r="E17" s="182">
        <v>36149233</v>
      </c>
      <c r="F17" s="198"/>
      <c r="G17" s="198"/>
      <c r="H17" s="198"/>
      <c r="I17" s="178" t="s">
        <v>31</v>
      </c>
      <c r="J17" s="184">
        <v>16008</v>
      </c>
      <c r="K17" s="82">
        <v>35348</v>
      </c>
      <c r="L17" s="82">
        <v>42615</v>
      </c>
      <c r="M17" s="83">
        <v>42724</v>
      </c>
      <c r="N17" s="84">
        <v>3.5</v>
      </c>
      <c r="O17" s="85">
        <v>42793</v>
      </c>
      <c r="P17" s="86">
        <v>0.5</v>
      </c>
      <c r="Q17" s="111"/>
      <c r="R17" s="84"/>
      <c r="S17" s="34" t="s">
        <v>202</v>
      </c>
      <c r="T17" s="35">
        <v>9</v>
      </c>
      <c r="U17" t="s">
        <v>133</v>
      </c>
    </row>
    <row r="18" spans="1:20" ht="24" customHeight="1" thickBot="1">
      <c r="A18" s="181"/>
      <c r="B18" s="225"/>
      <c r="C18" s="212"/>
      <c r="D18" s="197"/>
      <c r="E18" s="183"/>
      <c r="F18" s="199"/>
      <c r="G18" s="199"/>
      <c r="H18" s="199"/>
      <c r="I18" s="179"/>
      <c r="J18" s="185"/>
      <c r="K18" s="87"/>
      <c r="L18" s="87"/>
      <c r="M18" s="88"/>
      <c r="N18" s="89"/>
      <c r="O18" s="39">
        <v>43129</v>
      </c>
      <c r="P18" s="40">
        <v>0.5</v>
      </c>
      <c r="Q18" s="39">
        <v>43129</v>
      </c>
      <c r="R18" s="40">
        <v>0.5</v>
      </c>
      <c r="S18" s="92" t="s">
        <v>209</v>
      </c>
      <c r="T18" s="42"/>
    </row>
    <row r="19" spans="1:21" ht="24" customHeight="1" thickBot="1">
      <c r="A19" s="79">
        <v>9</v>
      </c>
      <c r="B19" s="53" t="s">
        <v>51</v>
      </c>
      <c r="C19" s="57" t="s">
        <v>52</v>
      </c>
      <c r="D19" s="57" t="s">
        <v>53</v>
      </c>
      <c r="E19" s="55">
        <v>36113981</v>
      </c>
      <c r="F19" s="115">
        <v>202158583</v>
      </c>
      <c r="G19" s="53"/>
      <c r="H19" s="116"/>
      <c r="I19" s="117" t="s">
        <v>54</v>
      </c>
      <c r="J19" s="60">
        <v>16009</v>
      </c>
      <c r="K19" s="116">
        <v>37063</v>
      </c>
      <c r="L19" s="116">
        <v>42663</v>
      </c>
      <c r="M19" s="61">
        <v>42732</v>
      </c>
      <c r="N19" s="62">
        <v>14</v>
      </c>
      <c r="O19" s="76">
        <v>42901</v>
      </c>
      <c r="P19" s="77">
        <v>14</v>
      </c>
      <c r="Q19" s="118"/>
      <c r="R19" s="119"/>
      <c r="S19" s="65"/>
      <c r="T19" s="66">
        <v>28</v>
      </c>
      <c r="U19" t="s">
        <v>146</v>
      </c>
    </row>
    <row r="20" spans="1:21" ht="24" customHeight="1" thickBot="1">
      <c r="A20" s="79">
        <v>10</v>
      </c>
      <c r="B20" s="57" t="s">
        <v>49</v>
      </c>
      <c r="C20" s="57" t="s">
        <v>128</v>
      </c>
      <c r="D20" s="57" t="s">
        <v>56</v>
      </c>
      <c r="E20" s="55">
        <v>35996081</v>
      </c>
      <c r="F20" s="75"/>
      <c r="G20" s="57"/>
      <c r="H20" s="58"/>
      <c r="I20" s="59" t="s">
        <v>57</v>
      </c>
      <c r="J20" s="60">
        <v>16010</v>
      </c>
      <c r="K20" s="58">
        <v>35387</v>
      </c>
      <c r="L20" s="58">
        <v>42663</v>
      </c>
      <c r="M20" s="65"/>
      <c r="N20" s="62"/>
      <c r="O20" s="120"/>
      <c r="P20" s="62"/>
      <c r="Q20" s="120"/>
      <c r="R20" s="62"/>
      <c r="S20" s="65"/>
      <c r="T20" s="81">
        <v>8</v>
      </c>
      <c r="U20" t="s">
        <v>129</v>
      </c>
    </row>
    <row r="21" spans="1:21" ht="24" customHeight="1" thickBot="1">
      <c r="A21" s="79">
        <v>11</v>
      </c>
      <c r="B21" s="57" t="s">
        <v>50</v>
      </c>
      <c r="C21" s="57" t="s">
        <v>55</v>
      </c>
      <c r="D21" s="57" t="s">
        <v>56</v>
      </c>
      <c r="E21" s="55">
        <v>35645822</v>
      </c>
      <c r="F21" s="75"/>
      <c r="G21" s="57"/>
      <c r="H21" s="58"/>
      <c r="I21" s="59" t="s">
        <v>58</v>
      </c>
      <c r="J21" s="60">
        <v>16011</v>
      </c>
      <c r="K21" s="58">
        <v>35113</v>
      </c>
      <c r="L21" s="58">
        <v>42719</v>
      </c>
      <c r="M21" s="61">
        <v>42726</v>
      </c>
      <c r="N21" s="62">
        <v>4</v>
      </c>
      <c r="O21" s="63">
        <v>43130</v>
      </c>
      <c r="P21" s="64">
        <v>3.5</v>
      </c>
      <c r="Q21" s="63">
        <v>43130</v>
      </c>
      <c r="R21" s="64">
        <v>3.5</v>
      </c>
      <c r="S21" s="65"/>
      <c r="T21" s="81">
        <v>8</v>
      </c>
      <c r="U21" t="s">
        <v>129</v>
      </c>
    </row>
    <row r="22" spans="1:21" ht="24" customHeight="1" thickBot="1">
      <c r="A22" s="79">
        <v>12</v>
      </c>
      <c r="B22" s="59" t="s">
        <v>64</v>
      </c>
      <c r="C22" s="59" t="s">
        <v>59</v>
      </c>
      <c r="D22" s="59" t="s">
        <v>56</v>
      </c>
      <c r="E22" s="121">
        <v>35647302</v>
      </c>
      <c r="F22" s="75"/>
      <c r="G22" s="59"/>
      <c r="H22" s="58"/>
      <c r="I22" s="59" t="s">
        <v>60</v>
      </c>
      <c r="J22" s="60">
        <v>16012</v>
      </c>
      <c r="K22" s="58">
        <v>35387</v>
      </c>
      <c r="L22" s="58">
        <v>42719</v>
      </c>
      <c r="M22" s="61">
        <v>42733</v>
      </c>
      <c r="N22" s="62">
        <v>3.5</v>
      </c>
      <c r="O22" s="76">
        <v>42762</v>
      </c>
      <c r="P22" s="77">
        <v>3.5</v>
      </c>
      <c r="Q22" s="63">
        <v>43131</v>
      </c>
      <c r="R22" s="64">
        <v>2.5</v>
      </c>
      <c r="S22" s="65"/>
      <c r="T22" s="81">
        <v>7</v>
      </c>
      <c r="U22" t="s">
        <v>130</v>
      </c>
    </row>
    <row r="23" spans="1:21" ht="24" customHeight="1" thickBot="1">
      <c r="A23" s="79">
        <v>13</v>
      </c>
      <c r="B23" s="59" t="s">
        <v>61</v>
      </c>
      <c r="C23" s="59" t="s">
        <v>62</v>
      </c>
      <c r="D23" s="59" t="s">
        <v>56</v>
      </c>
      <c r="E23" s="121">
        <v>17067162</v>
      </c>
      <c r="F23" s="75">
        <v>2021319674</v>
      </c>
      <c r="G23" s="59"/>
      <c r="H23" s="58"/>
      <c r="I23" s="59" t="s">
        <v>63</v>
      </c>
      <c r="J23" s="60">
        <v>16013</v>
      </c>
      <c r="K23" s="58">
        <v>33588</v>
      </c>
      <c r="L23" s="58">
        <v>42719</v>
      </c>
      <c r="M23" s="122">
        <v>43126</v>
      </c>
      <c r="N23" s="64">
        <v>15.5</v>
      </c>
      <c r="O23" s="76">
        <v>42744</v>
      </c>
      <c r="P23" s="77">
        <v>16.5</v>
      </c>
      <c r="Q23" s="63">
        <v>43126</v>
      </c>
      <c r="R23" s="64">
        <v>15.5</v>
      </c>
      <c r="S23" s="65"/>
      <c r="T23" s="81">
        <v>32</v>
      </c>
      <c r="U23" t="s">
        <v>131</v>
      </c>
    </row>
    <row r="24" spans="1:21" ht="26.25" customHeight="1" thickBot="1">
      <c r="A24" s="79">
        <v>14</v>
      </c>
      <c r="B24" s="59" t="s">
        <v>65</v>
      </c>
      <c r="C24" s="59" t="s">
        <v>66</v>
      </c>
      <c r="D24" s="59" t="s">
        <v>56</v>
      </c>
      <c r="E24" s="121" t="s">
        <v>101</v>
      </c>
      <c r="F24" s="75"/>
      <c r="G24" s="59"/>
      <c r="H24" s="58"/>
      <c r="I24" s="59" t="s">
        <v>67</v>
      </c>
      <c r="J24" s="60">
        <v>16014</v>
      </c>
      <c r="K24" s="58">
        <v>33654</v>
      </c>
      <c r="L24" s="58">
        <v>42726</v>
      </c>
      <c r="M24" s="61">
        <v>42731</v>
      </c>
      <c r="N24" s="62">
        <v>4</v>
      </c>
      <c r="O24" s="76">
        <v>42772</v>
      </c>
      <c r="P24" s="77">
        <v>4</v>
      </c>
      <c r="Q24" s="63">
        <v>43131</v>
      </c>
      <c r="R24" s="64">
        <v>3.5</v>
      </c>
      <c r="S24" s="65"/>
      <c r="T24" s="81">
        <v>8</v>
      </c>
      <c r="U24" t="s">
        <v>129</v>
      </c>
    </row>
    <row r="25" spans="1:21" ht="26.25" customHeight="1" thickBot="1">
      <c r="A25" s="79">
        <v>15</v>
      </c>
      <c r="B25" s="59" t="s">
        <v>68</v>
      </c>
      <c r="C25" s="59" t="s">
        <v>69</v>
      </c>
      <c r="D25" s="59" t="s">
        <v>56</v>
      </c>
      <c r="E25" s="121" t="s">
        <v>70</v>
      </c>
      <c r="F25" s="75"/>
      <c r="G25" s="57"/>
      <c r="H25" s="58"/>
      <c r="I25" s="59" t="s">
        <v>71</v>
      </c>
      <c r="J25" s="60">
        <v>16015</v>
      </c>
      <c r="K25" s="135">
        <v>35450</v>
      </c>
      <c r="L25" s="135">
        <v>42726</v>
      </c>
      <c r="M25" s="61">
        <v>42726</v>
      </c>
      <c r="N25" s="62">
        <v>8</v>
      </c>
      <c r="O25" s="76">
        <v>42740</v>
      </c>
      <c r="P25" s="136">
        <v>8</v>
      </c>
      <c r="Q25" s="137">
        <v>43126</v>
      </c>
      <c r="R25" s="138">
        <v>7.5</v>
      </c>
      <c r="S25" s="65"/>
      <c r="T25" s="81">
        <v>16</v>
      </c>
      <c r="U25" t="s">
        <v>125</v>
      </c>
    </row>
    <row r="26" spans="1:21" ht="26.25" customHeight="1" thickBot="1">
      <c r="A26" s="79">
        <v>16</v>
      </c>
      <c r="B26" s="59" t="s">
        <v>72</v>
      </c>
      <c r="C26" s="59" t="s">
        <v>73</v>
      </c>
      <c r="D26" s="59" t="s">
        <v>56</v>
      </c>
      <c r="E26" s="121" t="s">
        <v>74</v>
      </c>
      <c r="F26" s="75"/>
      <c r="G26" s="59"/>
      <c r="H26" s="58"/>
      <c r="I26" s="59" t="s">
        <v>75</v>
      </c>
      <c r="J26" s="60">
        <v>16016</v>
      </c>
      <c r="K26" s="58"/>
      <c r="L26" s="58">
        <v>42727</v>
      </c>
      <c r="M26" s="61">
        <v>42727</v>
      </c>
      <c r="N26" s="62">
        <v>3.5</v>
      </c>
      <c r="O26" s="63">
        <v>43119</v>
      </c>
      <c r="P26" s="64">
        <v>3.5</v>
      </c>
      <c r="Q26" s="63">
        <v>43119</v>
      </c>
      <c r="R26" s="64">
        <v>3.5</v>
      </c>
      <c r="S26" s="65"/>
      <c r="T26" s="81">
        <v>7</v>
      </c>
      <c r="U26" t="s">
        <v>130</v>
      </c>
    </row>
    <row r="27" spans="1:21" ht="26.25" customHeight="1">
      <c r="A27" s="180">
        <v>17</v>
      </c>
      <c r="B27" s="178" t="s">
        <v>76</v>
      </c>
      <c r="C27" s="178" t="s">
        <v>77</v>
      </c>
      <c r="D27" s="178" t="s">
        <v>56</v>
      </c>
      <c r="E27" s="208" t="s">
        <v>78</v>
      </c>
      <c r="F27" s="198"/>
      <c r="G27" s="198"/>
      <c r="H27" s="198"/>
      <c r="I27" s="178" t="s">
        <v>79</v>
      </c>
      <c r="J27" s="184">
        <v>16017</v>
      </c>
      <c r="K27" s="204">
        <v>33881</v>
      </c>
      <c r="L27" s="204">
        <v>42685</v>
      </c>
      <c r="M27" s="31">
        <v>43130</v>
      </c>
      <c r="N27" s="32">
        <v>8</v>
      </c>
      <c r="O27" s="33">
        <v>43130</v>
      </c>
      <c r="P27" s="32">
        <v>8</v>
      </c>
      <c r="Q27" s="33">
        <v>43130</v>
      </c>
      <c r="R27" s="32">
        <v>8</v>
      </c>
      <c r="S27" s="34"/>
      <c r="T27" s="35">
        <v>18</v>
      </c>
      <c r="U27" t="s">
        <v>122</v>
      </c>
    </row>
    <row r="28" spans="1:20" ht="26.25" customHeight="1">
      <c r="A28" s="207"/>
      <c r="B28" s="189"/>
      <c r="C28" s="189"/>
      <c r="D28" s="189"/>
      <c r="E28" s="209"/>
      <c r="F28" s="195"/>
      <c r="G28" s="195"/>
      <c r="H28" s="195"/>
      <c r="I28" s="189"/>
      <c r="J28" s="190"/>
      <c r="K28" s="205"/>
      <c r="L28" s="205"/>
      <c r="M28" s="17">
        <v>43123</v>
      </c>
      <c r="N28" s="16">
        <v>1.5</v>
      </c>
      <c r="O28" s="15">
        <v>43129</v>
      </c>
      <c r="P28" s="16">
        <v>1.5</v>
      </c>
      <c r="Q28" s="15">
        <v>43129</v>
      </c>
      <c r="R28" s="16">
        <v>2.5</v>
      </c>
      <c r="S28" s="3" t="s">
        <v>224</v>
      </c>
      <c r="T28" s="36"/>
    </row>
    <row r="29" spans="1:20" ht="26.25" customHeight="1">
      <c r="A29" s="207"/>
      <c r="B29" s="189"/>
      <c r="C29" s="189"/>
      <c r="D29" s="189"/>
      <c r="E29" s="209"/>
      <c r="F29" s="195"/>
      <c r="G29" s="195"/>
      <c r="H29" s="195"/>
      <c r="I29" s="189"/>
      <c r="J29" s="190"/>
      <c r="K29" s="205"/>
      <c r="L29" s="205"/>
      <c r="M29" s="20"/>
      <c r="N29" s="19"/>
      <c r="O29" s="18"/>
      <c r="P29" s="19"/>
      <c r="Q29" s="15">
        <v>43133</v>
      </c>
      <c r="R29" s="16">
        <v>1.5</v>
      </c>
      <c r="S29" s="3" t="s">
        <v>228</v>
      </c>
      <c r="T29" s="36"/>
    </row>
    <row r="30" spans="1:20" ht="26.25" customHeight="1" thickBot="1">
      <c r="A30" s="181"/>
      <c r="B30" s="179"/>
      <c r="C30" s="179"/>
      <c r="D30" s="179"/>
      <c r="E30" s="210"/>
      <c r="F30" s="199"/>
      <c r="G30" s="199"/>
      <c r="H30" s="199"/>
      <c r="I30" s="179"/>
      <c r="J30" s="185"/>
      <c r="K30" s="206"/>
      <c r="L30" s="206"/>
      <c r="M30" s="140">
        <v>43132</v>
      </c>
      <c r="N30" s="40">
        <v>0.5</v>
      </c>
      <c r="O30" s="39">
        <v>43132</v>
      </c>
      <c r="P30" s="40">
        <v>0.5</v>
      </c>
      <c r="Q30" s="39">
        <v>43132</v>
      </c>
      <c r="R30" s="40">
        <v>0.5</v>
      </c>
      <c r="S30" s="41" t="s">
        <v>225</v>
      </c>
      <c r="T30" s="42"/>
    </row>
    <row r="31" spans="1:21" ht="26.25" customHeight="1" thickBot="1">
      <c r="A31" s="123">
        <v>18</v>
      </c>
      <c r="B31" s="141" t="s">
        <v>80</v>
      </c>
      <c r="C31" s="141" t="s">
        <v>187</v>
      </c>
      <c r="D31" s="141" t="s">
        <v>56</v>
      </c>
      <c r="E31" s="125" t="s">
        <v>188</v>
      </c>
      <c r="F31" s="126"/>
      <c r="G31" s="124"/>
      <c r="H31" s="127"/>
      <c r="I31" s="124" t="s">
        <v>81</v>
      </c>
      <c r="J31" s="128">
        <v>16018</v>
      </c>
      <c r="K31" s="127">
        <v>35381</v>
      </c>
      <c r="L31" s="127"/>
      <c r="M31" s="129">
        <v>42731</v>
      </c>
      <c r="N31" s="130">
        <v>5</v>
      </c>
      <c r="O31" s="131">
        <v>43130</v>
      </c>
      <c r="P31" s="132">
        <v>5.5</v>
      </c>
      <c r="Q31" s="131">
        <v>43130</v>
      </c>
      <c r="R31" s="132">
        <v>5.5</v>
      </c>
      <c r="S31" s="133"/>
      <c r="T31" s="134">
        <v>12</v>
      </c>
      <c r="U31" t="s">
        <v>142</v>
      </c>
    </row>
    <row r="32" spans="1:21" ht="26.25" customHeight="1" thickBot="1">
      <c r="A32" s="79">
        <v>19</v>
      </c>
      <c r="B32" s="117" t="s">
        <v>82</v>
      </c>
      <c r="C32" s="59" t="s">
        <v>93</v>
      </c>
      <c r="D32" s="117" t="s">
        <v>56</v>
      </c>
      <c r="E32" s="55">
        <v>35535679</v>
      </c>
      <c r="F32" s="75"/>
      <c r="G32" s="57"/>
      <c r="H32" s="58"/>
      <c r="I32" s="59" t="s">
        <v>83</v>
      </c>
      <c r="J32" s="60">
        <v>16019</v>
      </c>
      <c r="K32" s="135">
        <v>35391</v>
      </c>
      <c r="L32" s="135">
        <v>42726</v>
      </c>
      <c r="M32" s="65"/>
      <c r="N32" s="62" t="s">
        <v>115</v>
      </c>
      <c r="O32" s="120"/>
      <c r="P32" s="62"/>
      <c r="Q32" s="120"/>
      <c r="R32" s="62"/>
      <c r="S32" s="65"/>
      <c r="T32" s="81">
        <v>10</v>
      </c>
      <c r="U32" t="s">
        <v>143</v>
      </c>
    </row>
    <row r="33" spans="1:21" ht="27" customHeight="1">
      <c r="A33" s="180">
        <v>20</v>
      </c>
      <c r="B33" s="178" t="s">
        <v>87</v>
      </c>
      <c r="C33" s="178" t="s">
        <v>88</v>
      </c>
      <c r="D33" s="174" t="s">
        <v>56</v>
      </c>
      <c r="E33" s="182">
        <v>35535563</v>
      </c>
      <c r="F33" s="213"/>
      <c r="G33" s="213"/>
      <c r="H33" s="213"/>
      <c r="I33" s="178" t="s">
        <v>89</v>
      </c>
      <c r="J33" s="184">
        <v>16020</v>
      </c>
      <c r="K33" s="215"/>
      <c r="L33" s="215"/>
      <c r="M33" s="34"/>
      <c r="N33" s="84">
        <v>4</v>
      </c>
      <c r="O33" s="85">
        <v>42811</v>
      </c>
      <c r="P33" s="86">
        <v>0.5</v>
      </c>
      <c r="Q33" s="112"/>
      <c r="R33" s="113"/>
      <c r="S33" s="34" t="s">
        <v>198</v>
      </c>
      <c r="T33" s="35">
        <v>9</v>
      </c>
      <c r="U33" t="s">
        <v>124</v>
      </c>
    </row>
    <row r="34" spans="1:20" ht="27" customHeight="1" thickBot="1">
      <c r="A34" s="181"/>
      <c r="B34" s="179"/>
      <c r="C34" s="179"/>
      <c r="D34" s="175"/>
      <c r="E34" s="183"/>
      <c r="F34" s="214"/>
      <c r="G34" s="214"/>
      <c r="H34" s="214"/>
      <c r="I34" s="179"/>
      <c r="J34" s="185"/>
      <c r="K34" s="216"/>
      <c r="L34" s="216"/>
      <c r="M34" s="92"/>
      <c r="N34" s="89"/>
      <c r="O34" s="39">
        <v>43132</v>
      </c>
      <c r="P34" s="40">
        <v>4</v>
      </c>
      <c r="Q34" s="39">
        <v>43132</v>
      </c>
      <c r="R34" s="40">
        <v>4</v>
      </c>
      <c r="S34" s="92"/>
      <c r="T34" s="42"/>
    </row>
    <row r="35" spans="1:21" ht="26.25" customHeight="1" thickBot="1">
      <c r="A35" s="123">
        <v>21</v>
      </c>
      <c r="B35" s="141" t="s">
        <v>84</v>
      </c>
      <c r="C35" s="141" t="s">
        <v>85</v>
      </c>
      <c r="D35" s="141" t="s">
        <v>56</v>
      </c>
      <c r="E35" s="125" t="s">
        <v>102</v>
      </c>
      <c r="F35" s="126"/>
      <c r="G35" s="124"/>
      <c r="H35" s="127"/>
      <c r="I35" s="124" t="s">
        <v>86</v>
      </c>
      <c r="J35" s="128">
        <v>16021</v>
      </c>
      <c r="K35" s="127">
        <v>35401</v>
      </c>
      <c r="L35" s="127">
        <v>42726</v>
      </c>
      <c r="M35" s="133"/>
      <c r="N35" s="130">
        <v>3</v>
      </c>
      <c r="O35" s="142"/>
      <c r="P35" s="130"/>
      <c r="Q35" s="143"/>
      <c r="R35" s="144"/>
      <c r="S35" s="133"/>
      <c r="T35" s="134">
        <v>7</v>
      </c>
      <c r="U35" t="s">
        <v>130</v>
      </c>
    </row>
    <row r="36" spans="1:21" ht="26.25" customHeight="1" thickBot="1">
      <c r="A36" s="79">
        <v>22</v>
      </c>
      <c r="B36" s="59" t="s">
        <v>90</v>
      </c>
      <c r="C36" s="117" t="s">
        <v>91</v>
      </c>
      <c r="D36" s="117" t="s">
        <v>56</v>
      </c>
      <c r="E36" s="121">
        <v>31945376</v>
      </c>
      <c r="F36" s="75"/>
      <c r="G36" s="59"/>
      <c r="H36" s="58"/>
      <c r="I36" s="59" t="s">
        <v>92</v>
      </c>
      <c r="J36" s="60">
        <v>16022</v>
      </c>
      <c r="K36" s="58">
        <v>33463</v>
      </c>
      <c r="L36" s="58">
        <v>42719</v>
      </c>
      <c r="M36" s="65"/>
      <c r="N36" s="62"/>
      <c r="O36" s="76">
        <v>42767</v>
      </c>
      <c r="P36" s="77">
        <v>9</v>
      </c>
      <c r="Q36" s="118"/>
      <c r="R36" s="119"/>
      <c r="S36" s="65"/>
      <c r="T36" s="81">
        <v>20</v>
      </c>
      <c r="U36" t="s">
        <v>126</v>
      </c>
    </row>
    <row r="37" spans="1:21" ht="26.25" customHeight="1" thickBot="1">
      <c r="A37" s="123">
        <v>23</v>
      </c>
      <c r="B37" s="141" t="s">
        <v>94</v>
      </c>
      <c r="C37" s="141" t="s">
        <v>95</v>
      </c>
      <c r="D37" s="141" t="s">
        <v>56</v>
      </c>
      <c r="E37" s="125" t="s">
        <v>97</v>
      </c>
      <c r="F37" s="126"/>
      <c r="G37" s="124"/>
      <c r="H37" s="127"/>
      <c r="I37" s="124" t="s">
        <v>96</v>
      </c>
      <c r="J37" s="128">
        <v>17001</v>
      </c>
      <c r="K37" s="127"/>
      <c r="L37" s="127">
        <v>42762</v>
      </c>
      <c r="M37" s="133"/>
      <c r="N37" s="130"/>
      <c r="O37" s="142"/>
      <c r="P37" s="130"/>
      <c r="Q37" s="131">
        <v>43133</v>
      </c>
      <c r="R37" s="132">
        <v>7</v>
      </c>
      <c r="S37" s="133"/>
      <c r="T37" s="134">
        <v>14</v>
      </c>
      <c r="U37" t="s">
        <v>132</v>
      </c>
    </row>
    <row r="38" spans="1:21" ht="26.25" customHeight="1" thickBot="1">
      <c r="A38" s="79">
        <v>24</v>
      </c>
      <c r="B38" s="145" t="s">
        <v>98</v>
      </c>
      <c r="C38" s="117" t="s">
        <v>107</v>
      </c>
      <c r="D38" s="117" t="s">
        <v>56</v>
      </c>
      <c r="E38" s="121" t="s">
        <v>99</v>
      </c>
      <c r="F38" s="75"/>
      <c r="G38" s="59"/>
      <c r="H38" s="58"/>
      <c r="I38" s="59" t="s">
        <v>100</v>
      </c>
      <c r="J38" s="60">
        <v>17002</v>
      </c>
      <c r="K38" s="58">
        <v>35334</v>
      </c>
      <c r="L38" s="58">
        <v>42765</v>
      </c>
      <c r="M38" s="65"/>
      <c r="N38" s="62"/>
      <c r="O38" s="120"/>
      <c r="P38" s="62"/>
      <c r="Q38" s="118"/>
      <c r="R38" s="119"/>
      <c r="S38" s="65"/>
      <c r="T38" s="81">
        <v>6</v>
      </c>
      <c r="U38" t="s">
        <v>123</v>
      </c>
    </row>
    <row r="39" spans="1:21" ht="26.25" customHeight="1" thickBot="1">
      <c r="A39" s="79">
        <v>25</v>
      </c>
      <c r="B39" s="59" t="s">
        <v>105</v>
      </c>
      <c r="C39" s="117" t="s">
        <v>103</v>
      </c>
      <c r="D39" s="117" t="s">
        <v>56</v>
      </c>
      <c r="E39" s="121" t="s">
        <v>111</v>
      </c>
      <c r="F39" s="75"/>
      <c r="G39" s="59"/>
      <c r="H39" s="58"/>
      <c r="I39" s="59" t="s">
        <v>104</v>
      </c>
      <c r="J39" s="60">
        <v>17003</v>
      </c>
      <c r="K39" s="58">
        <v>36439</v>
      </c>
      <c r="L39" s="58">
        <v>42765</v>
      </c>
      <c r="M39" s="65"/>
      <c r="N39" s="62"/>
      <c r="O39" s="76">
        <v>42947</v>
      </c>
      <c r="P39" s="77">
        <v>4</v>
      </c>
      <c r="Q39" s="63">
        <v>43136</v>
      </c>
      <c r="R39" s="64">
        <v>3.5</v>
      </c>
      <c r="S39" s="65"/>
      <c r="T39" s="81">
        <v>8</v>
      </c>
      <c r="U39" t="s">
        <v>129</v>
      </c>
    </row>
    <row r="40" spans="1:22" ht="26.25" customHeight="1" thickBot="1">
      <c r="A40" s="79">
        <v>26</v>
      </c>
      <c r="B40" s="146" t="s">
        <v>106</v>
      </c>
      <c r="C40" s="117" t="s">
        <v>108</v>
      </c>
      <c r="D40" s="117" t="s">
        <v>56</v>
      </c>
      <c r="E40" s="121" t="s">
        <v>109</v>
      </c>
      <c r="F40" s="75"/>
      <c r="G40" s="59"/>
      <c r="H40" s="58"/>
      <c r="I40" s="59" t="s">
        <v>110</v>
      </c>
      <c r="J40" s="60">
        <v>17004</v>
      </c>
      <c r="K40" s="58">
        <v>35381</v>
      </c>
      <c r="L40" s="58">
        <v>42765</v>
      </c>
      <c r="M40" s="65"/>
      <c r="N40" s="62"/>
      <c r="O40" s="76">
        <v>42775</v>
      </c>
      <c r="P40" s="77">
        <v>4</v>
      </c>
      <c r="Q40" s="63">
        <v>43125</v>
      </c>
      <c r="R40" s="64">
        <v>6.5</v>
      </c>
      <c r="S40" s="65"/>
      <c r="T40" s="81">
        <v>9</v>
      </c>
      <c r="U40" t="s">
        <v>124</v>
      </c>
      <c r="V40" s="8" t="s">
        <v>211</v>
      </c>
    </row>
    <row r="41" spans="1:21" ht="26.25" customHeight="1" thickBot="1">
      <c r="A41" s="79">
        <v>27</v>
      </c>
      <c r="B41" s="145" t="s">
        <v>191</v>
      </c>
      <c r="C41" s="117" t="s">
        <v>192</v>
      </c>
      <c r="D41" s="117" t="s">
        <v>56</v>
      </c>
      <c r="E41" s="147" t="s">
        <v>190</v>
      </c>
      <c r="F41" s="75"/>
      <c r="G41" s="59"/>
      <c r="H41" s="58"/>
      <c r="I41" s="59" t="s">
        <v>113</v>
      </c>
      <c r="J41" s="60">
        <v>17005</v>
      </c>
      <c r="K41" s="58">
        <v>33322</v>
      </c>
      <c r="L41" s="148">
        <v>42779</v>
      </c>
      <c r="M41" s="65"/>
      <c r="N41" s="62"/>
      <c r="O41" s="120"/>
      <c r="P41" s="62"/>
      <c r="Q41" s="63">
        <v>43136</v>
      </c>
      <c r="R41" s="64">
        <v>5</v>
      </c>
      <c r="S41" s="65"/>
      <c r="T41" s="81">
        <v>6</v>
      </c>
      <c r="U41" t="s">
        <v>123</v>
      </c>
    </row>
    <row r="42" spans="1:21" ht="26.25" customHeight="1">
      <c r="A42" s="180">
        <v>28</v>
      </c>
      <c r="B42" s="176" t="s">
        <v>134</v>
      </c>
      <c r="C42" s="178" t="s">
        <v>141</v>
      </c>
      <c r="D42" s="174" t="s">
        <v>56</v>
      </c>
      <c r="E42" s="217" t="s">
        <v>189</v>
      </c>
      <c r="F42" s="198"/>
      <c r="G42" s="198"/>
      <c r="H42" s="198"/>
      <c r="I42" s="178" t="s">
        <v>135</v>
      </c>
      <c r="J42" s="184">
        <v>16023</v>
      </c>
      <c r="K42" s="202">
        <v>33709</v>
      </c>
      <c r="L42" s="202">
        <v>42719</v>
      </c>
      <c r="M42" s="34"/>
      <c r="N42" s="84"/>
      <c r="O42" s="111"/>
      <c r="P42" s="84"/>
      <c r="Q42" s="111"/>
      <c r="R42" s="84"/>
      <c r="S42" s="34"/>
      <c r="T42" s="35">
        <v>7</v>
      </c>
      <c r="U42" t="s">
        <v>130</v>
      </c>
    </row>
    <row r="43" spans="1:20" ht="26.25" customHeight="1" thickBot="1">
      <c r="A43" s="181"/>
      <c r="B43" s="177"/>
      <c r="C43" s="179"/>
      <c r="D43" s="175"/>
      <c r="E43" s="218"/>
      <c r="F43" s="199"/>
      <c r="G43" s="199"/>
      <c r="H43" s="199"/>
      <c r="I43" s="179"/>
      <c r="J43" s="185"/>
      <c r="K43" s="203"/>
      <c r="L43" s="203"/>
      <c r="M43" s="92"/>
      <c r="N43" s="89"/>
      <c r="O43" s="114"/>
      <c r="P43" s="89"/>
      <c r="Q43" s="39">
        <v>43130</v>
      </c>
      <c r="R43" s="40">
        <v>0.5</v>
      </c>
      <c r="S43" s="92" t="s">
        <v>220</v>
      </c>
      <c r="T43" s="42"/>
    </row>
    <row r="44" spans="1:21" ht="26.25" customHeight="1">
      <c r="A44" s="180">
        <v>29</v>
      </c>
      <c r="B44" s="174" t="s">
        <v>136</v>
      </c>
      <c r="C44" s="174" t="s">
        <v>137</v>
      </c>
      <c r="D44" s="174" t="s">
        <v>56</v>
      </c>
      <c r="E44" s="217" t="s">
        <v>138</v>
      </c>
      <c r="F44" s="198"/>
      <c r="G44" s="198"/>
      <c r="H44" s="198"/>
      <c r="I44" s="178" t="s">
        <v>139</v>
      </c>
      <c r="J44" s="184">
        <v>16024</v>
      </c>
      <c r="K44" s="202">
        <v>33618</v>
      </c>
      <c r="L44" s="202">
        <v>42719</v>
      </c>
      <c r="M44" s="34"/>
      <c r="N44" s="84"/>
      <c r="O44" s="111"/>
      <c r="P44" s="84"/>
      <c r="Q44" s="112"/>
      <c r="R44" s="113"/>
      <c r="S44" s="34"/>
      <c r="T44" s="35">
        <v>8</v>
      </c>
      <c r="U44" t="s">
        <v>129</v>
      </c>
    </row>
    <row r="45" spans="1:20" ht="26.25" customHeight="1" thickBot="1">
      <c r="A45" s="181"/>
      <c r="B45" s="175"/>
      <c r="C45" s="175"/>
      <c r="D45" s="175"/>
      <c r="E45" s="218"/>
      <c r="F45" s="199"/>
      <c r="G45" s="199"/>
      <c r="H45" s="199"/>
      <c r="I45" s="179"/>
      <c r="J45" s="185"/>
      <c r="K45" s="203"/>
      <c r="L45" s="203"/>
      <c r="M45" s="92"/>
      <c r="N45" s="89"/>
      <c r="O45" s="114"/>
      <c r="P45" s="89"/>
      <c r="Q45" s="39">
        <v>43130</v>
      </c>
      <c r="R45" s="40">
        <v>0.5</v>
      </c>
      <c r="S45" s="92" t="s">
        <v>219</v>
      </c>
      <c r="T45" s="42"/>
    </row>
    <row r="46" spans="1:21" ht="26.25" customHeight="1" thickBot="1">
      <c r="A46" s="123">
        <v>30</v>
      </c>
      <c r="B46" s="141" t="s">
        <v>155</v>
      </c>
      <c r="C46" s="141" t="s">
        <v>156</v>
      </c>
      <c r="D46" s="141" t="s">
        <v>56</v>
      </c>
      <c r="E46" s="149" t="s">
        <v>157</v>
      </c>
      <c r="F46" s="126"/>
      <c r="G46" s="124"/>
      <c r="H46" s="127"/>
      <c r="I46" s="124" t="s">
        <v>158</v>
      </c>
      <c r="J46" s="128">
        <v>17006</v>
      </c>
      <c r="K46" s="127">
        <v>36599</v>
      </c>
      <c r="L46" s="127">
        <v>42766</v>
      </c>
      <c r="M46" s="133"/>
      <c r="N46" s="130"/>
      <c r="O46" s="150">
        <v>43045</v>
      </c>
      <c r="P46" s="151">
        <v>1</v>
      </c>
      <c r="Q46" s="131">
        <v>43130</v>
      </c>
      <c r="R46" s="132">
        <v>4</v>
      </c>
      <c r="S46" s="133" t="s">
        <v>199</v>
      </c>
      <c r="T46" s="134">
        <v>10</v>
      </c>
      <c r="U46" t="s">
        <v>143</v>
      </c>
    </row>
    <row r="47" spans="1:21" ht="26.25" customHeight="1">
      <c r="A47" s="180">
        <v>31</v>
      </c>
      <c r="B47" s="174" t="s">
        <v>150</v>
      </c>
      <c r="C47" s="174" t="s">
        <v>151</v>
      </c>
      <c r="D47" s="174" t="s">
        <v>56</v>
      </c>
      <c r="E47" s="217" t="s">
        <v>152</v>
      </c>
      <c r="F47" s="198"/>
      <c r="G47" s="178"/>
      <c r="H47" s="202"/>
      <c r="I47" s="178" t="s">
        <v>153</v>
      </c>
      <c r="J47" s="184">
        <v>17007</v>
      </c>
      <c r="K47" s="202">
        <v>33710</v>
      </c>
      <c r="L47" s="202">
        <v>42766</v>
      </c>
      <c r="M47" s="34"/>
      <c r="N47" s="84"/>
      <c r="O47" s="33">
        <v>43130</v>
      </c>
      <c r="P47" s="32">
        <v>5</v>
      </c>
      <c r="Q47" s="33">
        <v>43130</v>
      </c>
      <c r="R47" s="32">
        <v>8.5</v>
      </c>
      <c r="S47" s="34"/>
      <c r="T47" s="35">
        <v>17</v>
      </c>
      <c r="U47" t="s">
        <v>154</v>
      </c>
    </row>
    <row r="48" spans="1:20" ht="26.25" customHeight="1" thickBot="1">
      <c r="A48" s="181"/>
      <c r="B48" s="175"/>
      <c r="C48" s="175"/>
      <c r="D48" s="175"/>
      <c r="E48" s="218"/>
      <c r="F48" s="199"/>
      <c r="G48" s="179"/>
      <c r="H48" s="203"/>
      <c r="I48" s="179"/>
      <c r="J48" s="185"/>
      <c r="K48" s="203"/>
      <c r="L48" s="203"/>
      <c r="M48" s="92"/>
      <c r="N48" s="89"/>
      <c r="O48" s="39">
        <v>43454</v>
      </c>
      <c r="P48" s="40">
        <v>3</v>
      </c>
      <c r="Q48" s="39"/>
      <c r="R48" s="40"/>
      <c r="S48" s="92"/>
      <c r="T48" s="42"/>
    </row>
    <row r="49" spans="1:21" ht="26.25" customHeight="1" thickBot="1">
      <c r="A49" s="123">
        <v>32</v>
      </c>
      <c r="B49" s="141" t="s">
        <v>176</v>
      </c>
      <c r="C49" s="141" t="s">
        <v>177</v>
      </c>
      <c r="D49" s="141" t="s">
        <v>56</v>
      </c>
      <c r="E49" s="149" t="s">
        <v>178</v>
      </c>
      <c r="F49" s="126"/>
      <c r="G49" s="124"/>
      <c r="H49" s="127"/>
      <c r="I49" s="124" t="s">
        <v>179</v>
      </c>
      <c r="J49" s="128">
        <v>17008</v>
      </c>
      <c r="K49" s="127">
        <v>33675</v>
      </c>
      <c r="L49" s="127">
        <v>42766</v>
      </c>
      <c r="M49" s="133"/>
      <c r="N49" s="130"/>
      <c r="O49" s="142"/>
      <c r="P49" s="130"/>
      <c r="Q49" s="131">
        <v>43122</v>
      </c>
      <c r="R49" s="132">
        <v>5.5</v>
      </c>
      <c r="S49" s="133"/>
      <c r="T49" s="134">
        <v>6</v>
      </c>
      <c r="U49" t="s">
        <v>123</v>
      </c>
    </row>
    <row r="50" spans="1:21" ht="26.25" customHeight="1" thickBot="1">
      <c r="A50" s="79">
        <v>33</v>
      </c>
      <c r="B50" s="117" t="s">
        <v>182</v>
      </c>
      <c r="C50" s="117" t="s">
        <v>181</v>
      </c>
      <c r="D50" s="117" t="s">
        <v>56</v>
      </c>
      <c r="E50" s="147" t="s">
        <v>186</v>
      </c>
      <c r="F50" s="75"/>
      <c r="G50" s="59"/>
      <c r="H50" s="58"/>
      <c r="I50" s="59" t="s">
        <v>180</v>
      </c>
      <c r="J50" s="60">
        <v>17009</v>
      </c>
      <c r="K50" s="58">
        <v>33604</v>
      </c>
      <c r="L50" s="58">
        <v>42766</v>
      </c>
      <c r="M50" s="65"/>
      <c r="N50" s="62"/>
      <c r="O50" s="120"/>
      <c r="P50" s="62"/>
      <c r="Q50" s="120"/>
      <c r="R50" s="62"/>
      <c r="S50" s="65"/>
      <c r="T50" s="81">
        <v>7</v>
      </c>
      <c r="U50" t="s">
        <v>130</v>
      </c>
    </row>
    <row r="51" spans="1:21" ht="26.25" customHeight="1" thickBot="1">
      <c r="A51" s="79">
        <v>34</v>
      </c>
      <c r="B51" s="59" t="s">
        <v>116</v>
      </c>
      <c r="C51" s="117" t="s">
        <v>117</v>
      </c>
      <c r="D51" s="117" t="s">
        <v>118</v>
      </c>
      <c r="E51" s="147" t="s">
        <v>119</v>
      </c>
      <c r="F51" s="75">
        <v>2021535461</v>
      </c>
      <c r="G51" s="59" t="s">
        <v>120</v>
      </c>
      <c r="H51" s="58">
        <v>35101</v>
      </c>
      <c r="I51" s="59"/>
      <c r="J51" s="60"/>
      <c r="K51" s="58"/>
      <c r="L51" s="58"/>
      <c r="M51" s="65"/>
      <c r="N51" s="62"/>
      <c r="O51" s="76">
        <v>42747</v>
      </c>
      <c r="P51" s="77">
        <v>10</v>
      </c>
      <c r="Q51" s="63">
        <v>43109</v>
      </c>
      <c r="R51" s="64">
        <v>10</v>
      </c>
      <c r="S51" s="65"/>
      <c r="T51" s="66"/>
      <c r="U51" t="s">
        <v>148</v>
      </c>
    </row>
    <row r="52" spans="1:21" ht="26.25" customHeight="1" thickBot="1">
      <c r="A52" s="123">
        <v>35</v>
      </c>
      <c r="B52" s="124" t="s">
        <v>121</v>
      </c>
      <c r="C52" s="152" t="s">
        <v>167</v>
      </c>
      <c r="D52" s="141" t="s">
        <v>118</v>
      </c>
      <c r="E52" s="149" t="s">
        <v>168</v>
      </c>
      <c r="F52" s="126">
        <v>202142087</v>
      </c>
      <c r="G52" s="124"/>
      <c r="H52" s="127"/>
      <c r="I52" s="124" t="s">
        <v>169</v>
      </c>
      <c r="J52" s="128"/>
      <c r="K52" s="127">
        <v>36094</v>
      </c>
      <c r="L52" s="127"/>
      <c r="M52" s="133"/>
      <c r="N52" s="130"/>
      <c r="O52" s="142"/>
      <c r="P52" s="130"/>
      <c r="Q52" s="142"/>
      <c r="R52" s="130"/>
      <c r="S52" s="133" t="s">
        <v>170</v>
      </c>
      <c r="T52" s="153">
        <v>5</v>
      </c>
      <c r="U52" t="s">
        <v>149</v>
      </c>
    </row>
    <row r="53" spans="1:20" ht="26.25" customHeight="1" thickBot="1">
      <c r="A53" s="79">
        <v>36</v>
      </c>
      <c r="B53" s="59" t="s">
        <v>147</v>
      </c>
      <c r="C53" s="117" t="s">
        <v>174</v>
      </c>
      <c r="D53" s="117" t="s">
        <v>118</v>
      </c>
      <c r="E53" s="147" t="s">
        <v>175</v>
      </c>
      <c r="F53" s="75">
        <v>2120392197</v>
      </c>
      <c r="G53" s="59"/>
      <c r="H53" s="58"/>
      <c r="I53" s="59"/>
      <c r="J53" s="60"/>
      <c r="K53" s="58"/>
      <c r="L53" s="58"/>
      <c r="M53" s="65"/>
      <c r="N53" s="62"/>
      <c r="O53" s="120"/>
      <c r="P53" s="62"/>
      <c r="Q53" s="120"/>
      <c r="R53" s="62"/>
      <c r="S53" s="65"/>
      <c r="T53" s="66"/>
    </row>
    <row r="54" spans="1:21" ht="26.25" customHeight="1" thickBot="1">
      <c r="A54" s="79">
        <v>37</v>
      </c>
      <c r="B54" s="59" t="s">
        <v>166</v>
      </c>
      <c r="C54" s="145" t="s">
        <v>171</v>
      </c>
      <c r="D54" s="117" t="s">
        <v>118</v>
      </c>
      <c r="E54" s="147" t="s">
        <v>172</v>
      </c>
      <c r="F54" s="75">
        <v>202144593</v>
      </c>
      <c r="G54" s="59" t="s">
        <v>173</v>
      </c>
      <c r="H54" s="58">
        <v>31836</v>
      </c>
      <c r="I54" s="59"/>
      <c r="J54" s="60"/>
      <c r="K54" s="58"/>
      <c r="L54" s="58"/>
      <c r="M54" s="65"/>
      <c r="N54" s="62"/>
      <c r="O54" s="120"/>
      <c r="P54" s="62"/>
      <c r="Q54" s="63">
        <v>43131</v>
      </c>
      <c r="R54" s="64">
        <v>10</v>
      </c>
      <c r="S54" s="65"/>
      <c r="T54" s="66">
        <v>5</v>
      </c>
      <c r="U54" t="s">
        <v>149</v>
      </c>
    </row>
    <row r="55" spans="1:20" ht="26.25" customHeight="1" thickBot="1">
      <c r="A55" s="79">
        <v>38</v>
      </c>
      <c r="B55" s="145" t="s">
        <v>194</v>
      </c>
      <c r="C55" s="117" t="s">
        <v>196</v>
      </c>
      <c r="D55" s="117" t="s">
        <v>53</v>
      </c>
      <c r="E55" s="147"/>
      <c r="F55" s="75"/>
      <c r="G55" s="59"/>
      <c r="H55" s="58"/>
      <c r="I55" s="59" t="s">
        <v>195</v>
      </c>
      <c r="J55" s="60">
        <v>17010</v>
      </c>
      <c r="K55" s="58">
        <v>33872</v>
      </c>
      <c r="L55" s="58">
        <v>43009</v>
      </c>
      <c r="M55" s="65"/>
      <c r="N55" s="62"/>
      <c r="O55" s="76">
        <v>43045</v>
      </c>
      <c r="P55" s="77">
        <v>3</v>
      </c>
      <c r="Q55" s="118"/>
      <c r="R55" s="119"/>
      <c r="S55" s="65" t="s">
        <v>199</v>
      </c>
      <c r="T55" s="66"/>
    </row>
    <row r="56" spans="1:20" ht="26.25" customHeight="1" thickBot="1">
      <c r="A56" s="79">
        <v>39</v>
      </c>
      <c r="B56" s="145" t="s">
        <v>200</v>
      </c>
      <c r="C56" s="117" t="s">
        <v>203</v>
      </c>
      <c r="D56" s="117" t="s">
        <v>53</v>
      </c>
      <c r="E56" s="147">
        <v>31785069</v>
      </c>
      <c r="F56" s="75">
        <v>2021513802</v>
      </c>
      <c r="G56" s="59"/>
      <c r="H56" s="58"/>
      <c r="I56" s="59"/>
      <c r="J56" s="60">
        <v>17011</v>
      </c>
      <c r="K56" s="58"/>
      <c r="L56" s="58">
        <v>43081</v>
      </c>
      <c r="M56" s="65"/>
      <c r="N56" s="62"/>
      <c r="O56" s="76">
        <v>43087</v>
      </c>
      <c r="P56" s="77">
        <v>2.5</v>
      </c>
      <c r="Q56" s="118"/>
      <c r="R56" s="119"/>
      <c r="S56" s="65" t="s">
        <v>199</v>
      </c>
      <c r="T56" s="66"/>
    </row>
    <row r="57" spans="1:20" ht="26.25" customHeight="1" thickBot="1">
      <c r="A57" s="123">
        <v>40</v>
      </c>
      <c r="B57" s="152" t="s">
        <v>201</v>
      </c>
      <c r="C57" s="141"/>
      <c r="D57" s="141"/>
      <c r="E57" s="149"/>
      <c r="F57" s="126"/>
      <c r="G57" s="124"/>
      <c r="H57" s="127"/>
      <c r="I57" s="124"/>
      <c r="J57" s="128"/>
      <c r="K57" s="127"/>
      <c r="L57" s="127"/>
      <c r="M57" s="133"/>
      <c r="N57" s="130"/>
      <c r="O57" s="150">
        <v>42762</v>
      </c>
      <c r="P57" s="151">
        <v>2</v>
      </c>
      <c r="Q57" s="143"/>
      <c r="R57" s="144"/>
      <c r="S57" s="133"/>
      <c r="T57" s="153"/>
    </row>
    <row r="58" spans="1:20" ht="26.25" customHeight="1" thickBot="1">
      <c r="A58" s="79">
        <v>41</v>
      </c>
      <c r="B58" s="145" t="s">
        <v>204</v>
      </c>
      <c r="C58" s="117" t="s">
        <v>205</v>
      </c>
      <c r="D58" s="117" t="s">
        <v>53</v>
      </c>
      <c r="E58" s="147"/>
      <c r="F58" s="75"/>
      <c r="G58" s="59"/>
      <c r="H58" s="58"/>
      <c r="I58" s="59"/>
      <c r="J58" s="60">
        <v>18001</v>
      </c>
      <c r="K58" s="58"/>
      <c r="L58" s="58"/>
      <c r="M58" s="65"/>
      <c r="N58" s="62"/>
      <c r="O58" s="118"/>
      <c r="P58" s="119"/>
      <c r="Q58" s="118"/>
      <c r="R58" s="119"/>
      <c r="S58" s="65"/>
      <c r="T58" s="66"/>
    </row>
    <row r="59" spans="1:20" ht="26.25" customHeight="1" thickBot="1">
      <c r="A59" s="139">
        <v>42</v>
      </c>
      <c r="B59" s="154" t="s">
        <v>206</v>
      </c>
      <c r="C59" s="155" t="s">
        <v>207</v>
      </c>
      <c r="D59" s="155" t="s">
        <v>53</v>
      </c>
      <c r="E59" s="156"/>
      <c r="F59" s="157"/>
      <c r="G59" s="158"/>
      <c r="H59" s="159"/>
      <c r="I59" s="158"/>
      <c r="J59" s="160">
        <v>18002</v>
      </c>
      <c r="K59" s="159"/>
      <c r="L59" s="159"/>
      <c r="M59" s="161"/>
      <c r="N59" s="162"/>
      <c r="O59" s="163"/>
      <c r="P59" s="164"/>
      <c r="Q59" s="163"/>
      <c r="R59" s="164"/>
      <c r="S59" s="161"/>
      <c r="T59" s="165"/>
    </row>
    <row r="60" spans="1:20" ht="26.25" customHeight="1" thickBot="1">
      <c r="A60" s="79">
        <v>43</v>
      </c>
      <c r="B60" s="145" t="s">
        <v>226</v>
      </c>
      <c r="C60" s="117"/>
      <c r="D60" s="117" t="s">
        <v>56</v>
      </c>
      <c r="E60" s="147"/>
      <c r="F60" s="75"/>
      <c r="G60" s="59"/>
      <c r="H60" s="58"/>
      <c r="I60" s="59"/>
      <c r="J60" s="60">
        <v>18003</v>
      </c>
      <c r="K60" s="58"/>
      <c r="L60" s="58">
        <v>43133</v>
      </c>
      <c r="M60" s="65"/>
      <c r="N60" s="62"/>
      <c r="O60" s="118"/>
      <c r="P60" s="119"/>
      <c r="Q60" s="118"/>
      <c r="R60" s="119"/>
      <c r="S60" s="65"/>
      <c r="T60" s="66"/>
    </row>
    <row r="61" spans="1:20" ht="26.25" customHeight="1" thickBot="1">
      <c r="A61" s="79">
        <v>44</v>
      </c>
      <c r="B61" s="145" t="s">
        <v>227</v>
      </c>
      <c r="C61" s="117"/>
      <c r="D61" s="117" t="s">
        <v>56</v>
      </c>
      <c r="E61" s="147"/>
      <c r="F61" s="75"/>
      <c r="G61" s="59"/>
      <c r="H61" s="58"/>
      <c r="I61" s="59"/>
      <c r="J61" s="60">
        <v>18004</v>
      </c>
      <c r="K61" s="58"/>
      <c r="L61" s="58">
        <v>43133</v>
      </c>
      <c r="M61" s="65"/>
      <c r="N61" s="62"/>
      <c r="O61" s="118"/>
      <c r="P61" s="119"/>
      <c r="Q61" s="118"/>
      <c r="R61" s="119"/>
      <c r="S61" s="65"/>
      <c r="T61" s="66"/>
    </row>
    <row r="62" spans="1:20" ht="26.25" customHeight="1" hidden="1" thickBot="1">
      <c r="A62" s="79">
        <v>45</v>
      </c>
      <c r="B62" s="145" t="s">
        <v>212</v>
      </c>
      <c r="C62" s="117" t="s">
        <v>214</v>
      </c>
      <c r="D62" s="117"/>
      <c r="E62" s="147"/>
      <c r="F62" s="75"/>
      <c r="G62" s="59"/>
      <c r="H62" s="58"/>
      <c r="I62" s="59"/>
      <c r="J62" s="60"/>
      <c r="K62" s="58"/>
      <c r="L62" s="58"/>
      <c r="M62" s="65"/>
      <c r="N62" s="62"/>
      <c r="O62" s="118"/>
      <c r="P62" s="119"/>
      <c r="Q62" s="63">
        <v>43130</v>
      </c>
      <c r="R62" s="64">
        <v>1.5</v>
      </c>
      <c r="S62" s="65" t="s">
        <v>218</v>
      </c>
      <c r="T62" s="66"/>
    </row>
    <row r="63" spans="1:20" ht="26.25" customHeight="1" hidden="1" thickBot="1">
      <c r="A63" s="79">
        <v>46</v>
      </c>
      <c r="B63" s="145" t="s">
        <v>213</v>
      </c>
      <c r="C63" s="117" t="s">
        <v>214</v>
      </c>
      <c r="D63" s="117"/>
      <c r="E63" s="147"/>
      <c r="F63" s="75"/>
      <c r="G63" s="59"/>
      <c r="H63" s="58"/>
      <c r="I63" s="59"/>
      <c r="J63" s="60"/>
      <c r="K63" s="58"/>
      <c r="L63" s="58"/>
      <c r="M63" s="65"/>
      <c r="N63" s="62"/>
      <c r="O63" s="118"/>
      <c r="P63" s="119"/>
      <c r="Q63" s="63">
        <v>43130</v>
      </c>
      <c r="R63" s="64">
        <v>0.5</v>
      </c>
      <c r="S63" s="65" t="s">
        <v>215</v>
      </c>
      <c r="T63" s="66"/>
    </row>
    <row r="64" spans="1:20" ht="26.25" customHeight="1" hidden="1" thickBot="1">
      <c r="A64" s="79">
        <v>47</v>
      </c>
      <c r="B64" s="145" t="s">
        <v>216</v>
      </c>
      <c r="C64" s="117" t="s">
        <v>214</v>
      </c>
      <c r="D64" s="117"/>
      <c r="E64" s="147"/>
      <c r="F64" s="75"/>
      <c r="G64" s="59"/>
      <c r="H64" s="58"/>
      <c r="I64" s="59"/>
      <c r="J64" s="60"/>
      <c r="K64" s="58"/>
      <c r="L64" s="58"/>
      <c r="M64" s="65"/>
      <c r="N64" s="62"/>
      <c r="O64" s="118"/>
      <c r="P64" s="119"/>
      <c r="Q64" s="63">
        <v>43130</v>
      </c>
      <c r="R64" s="64">
        <v>1</v>
      </c>
      <c r="S64" s="65" t="s">
        <v>217</v>
      </c>
      <c r="T64" s="66"/>
    </row>
    <row r="65" spans="1:20" ht="26.25" customHeight="1" hidden="1" thickBot="1">
      <c r="A65" s="79">
        <v>48</v>
      </c>
      <c r="B65" s="145" t="s">
        <v>221</v>
      </c>
      <c r="C65" s="117" t="s">
        <v>214</v>
      </c>
      <c r="D65" s="117"/>
      <c r="E65" s="147"/>
      <c r="F65" s="75"/>
      <c r="G65" s="59"/>
      <c r="H65" s="58"/>
      <c r="I65" s="59"/>
      <c r="J65" s="60"/>
      <c r="K65" s="58"/>
      <c r="L65" s="58"/>
      <c r="M65" s="65"/>
      <c r="N65" s="62"/>
      <c r="O65" s="118"/>
      <c r="P65" s="119"/>
      <c r="Q65" s="63">
        <v>43130</v>
      </c>
      <c r="R65" s="64">
        <v>0.5</v>
      </c>
      <c r="S65" s="65" t="s">
        <v>222</v>
      </c>
      <c r="T65" s="66"/>
    </row>
    <row r="66" spans="1:20" ht="33" customHeight="1" hidden="1">
      <c r="A66" s="46"/>
      <c r="B66" s="46" t="s">
        <v>43</v>
      </c>
      <c r="C66" s="46"/>
      <c r="D66" s="46"/>
      <c r="E66" s="166"/>
      <c r="F66" s="167"/>
      <c r="G66" s="46"/>
      <c r="H66" s="72"/>
      <c r="I66" s="46"/>
      <c r="J66" s="168"/>
      <c r="K66" s="72"/>
      <c r="L66" s="72"/>
      <c r="M66" s="46"/>
      <c r="N66" s="169">
        <f>SUM(N5:N64)</f>
        <v>116</v>
      </c>
      <c r="O66" s="169"/>
      <c r="P66" s="169">
        <f>SUM(P5:P64)</f>
        <v>174</v>
      </c>
      <c r="Q66" s="169"/>
      <c r="R66" s="169">
        <f>SUM(R5:R65)</f>
        <v>185</v>
      </c>
      <c r="S66" s="170"/>
      <c r="T66" s="171">
        <f>SUM(N66+P66+R66)</f>
        <v>475</v>
      </c>
    </row>
    <row r="67" ht="15" hidden="1"/>
    <row r="68" spans="2:3" ht="15" hidden="1">
      <c r="B68" s="8" t="s">
        <v>162</v>
      </c>
      <c r="C68" s="8" t="s">
        <v>163</v>
      </c>
    </row>
    <row r="69" spans="2:3" ht="15" hidden="1">
      <c r="B69" t="s">
        <v>160</v>
      </c>
      <c r="C69" t="s">
        <v>164</v>
      </c>
    </row>
    <row r="70" spans="2:3" ht="15" hidden="1">
      <c r="B70" t="s">
        <v>161</v>
      </c>
      <c r="C70" t="s">
        <v>165</v>
      </c>
    </row>
    <row r="71" spans="2:3" ht="15" hidden="1">
      <c r="B71" t="s">
        <v>183</v>
      </c>
      <c r="C71" t="s">
        <v>184</v>
      </c>
    </row>
    <row r="72" spans="2:3" ht="15" hidden="1">
      <c r="B72" t="s">
        <v>193</v>
      </c>
      <c r="C72" t="s">
        <v>112</v>
      </c>
    </row>
  </sheetData>
  <sheetProtection password="E5E7" sheet="1"/>
  <autoFilter ref="A4:S4">
    <sortState ref="A5:S72">
      <sortCondition sortBy="value" ref="J5:J72"/>
    </sortState>
  </autoFilter>
  <mergeCells count="103">
    <mergeCell ref="J44:J45"/>
    <mergeCell ref="C47:C48"/>
    <mergeCell ref="D47:D48"/>
    <mergeCell ref="L47:L48"/>
    <mergeCell ref="K47:K48"/>
    <mergeCell ref="J47:J48"/>
    <mergeCell ref="I47:I48"/>
    <mergeCell ref="H47:H48"/>
    <mergeCell ref="G47:G48"/>
    <mergeCell ref="F47:F48"/>
    <mergeCell ref="I42:I43"/>
    <mergeCell ref="J42:J43"/>
    <mergeCell ref="K42:K43"/>
    <mergeCell ref="L42:L43"/>
    <mergeCell ref="C44:C45"/>
    <mergeCell ref="D44:D45"/>
    <mergeCell ref="E44:E45"/>
    <mergeCell ref="I44:I45"/>
    <mergeCell ref="L44:L45"/>
    <mergeCell ref="K44:K45"/>
    <mergeCell ref="F42:F43"/>
    <mergeCell ref="F44:F45"/>
    <mergeCell ref="G42:G43"/>
    <mergeCell ref="H42:H43"/>
    <mergeCell ref="G44:G45"/>
    <mergeCell ref="H44:H45"/>
    <mergeCell ref="A42:A43"/>
    <mergeCell ref="A44:A45"/>
    <mergeCell ref="A47:A48"/>
    <mergeCell ref="C42:C43"/>
    <mergeCell ref="D42:D43"/>
    <mergeCell ref="E42:E43"/>
    <mergeCell ref="E47:E48"/>
    <mergeCell ref="L27:L30"/>
    <mergeCell ref="F33:F34"/>
    <mergeCell ref="G33:G34"/>
    <mergeCell ref="H33:H34"/>
    <mergeCell ref="K33:K34"/>
    <mergeCell ref="L33:L34"/>
    <mergeCell ref="F27:F30"/>
    <mergeCell ref="G27:G30"/>
    <mergeCell ref="H27:H30"/>
    <mergeCell ref="I27:I30"/>
    <mergeCell ref="J27:J30"/>
    <mergeCell ref="K27:K30"/>
    <mergeCell ref="A17:A18"/>
    <mergeCell ref="A27:A30"/>
    <mergeCell ref="B27:B30"/>
    <mergeCell ref="C27:C30"/>
    <mergeCell ref="D27:D30"/>
    <mergeCell ref="E27:E3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I15:I16"/>
    <mergeCell ref="J15:J16"/>
    <mergeCell ref="G15:G16"/>
    <mergeCell ref="H15:H16"/>
    <mergeCell ref="G11:G12"/>
    <mergeCell ref="H11:H12"/>
    <mergeCell ref="I11:I12"/>
    <mergeCell ref="J11:J12"/>
    <mergeCell ref="A11:A12"/>
    <mergeCell ref="C11:C12"/>
    <mergeCell ref="D11:D12"/>
    <mergeCell ref="E11:E12"/>
    <mergeCell ref="F11:F12"/>
    <mergeCell ref="A15:A16"/>
    <mergeCell ref="B15:B16"/>
    <mergeCell ref="C15:C16"/>
    <mergeCell ref="D15:D16"/>
    <mergeCell ref="E15:E16"/>
    <mergeCell ref="A6:A9"/>
    <mergeCell ref="C6:C9"/>
    <mergeCell ref="D6:D9"/>
    <mergeCell ref="E6:E9"/>
    <mergeCell ref="I6:I9"/>
    <mergeCell ref="J6:J9"/>
    <mergeCell ref="F6:F9"/>
    <mergeCell ref="G6:G9"/>
    <mergeCell ref="H6:H9"/>
    <mergeCell ref="A33:A34"/>
    <mergeCell ref="C33:C34"/>
    <mergeCell ref="D33:D34"/>
    <mergeCell ref="E33:E34"/>
    <mergeCell ref="I33:I34"/>
    <mergeCell ref="J33:J34"/>
    <mergeCell ref="B1:M3"/>
    <mergeCell ref="B6:B9"/>
    <mergeCell ref="B47:B48"/>
    <mergeCell ref="B44:B45"/>
    <mergeCell ref="B42:B43"/>
    <mergeCell ref="B11:B12"/>
    <mergeCell ref="B33:B34"/>
    <mergeCell ref="K6:K9"/>
    <mergeCell ref="L6:L9"/>
    <mergeCell ref="F15:F16"/>
  </mergeCells>
  <printOptions/>
  <pageMargins left="0" right="0" top="0.15748031496062992" bottom="0.15748031496062992" header="0.31496062992125984" footer="0.31496062992125984"/>
  <pageSetup horizontalDpi="600" verticalDpi="600" orientation="landscape" paperSize="8" scale="48" r:id="rId1"/>
  <ignoredErrors>
    <ignoredError sqref="E31 E35 E49:E54 E24:E27 E46:E47 E44 E37:E4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4" sqref="Q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SAŠŠ-Jana Valušková</dc:creator>
  <cp:keywords/>
  <dc:description/>
  <cp:lastModifiedBy>Janka</cp:lastModifiedBy>
  <cp:lastPrinted>2018-02-06T12:09:38Z</cp:lastPrinted>
  <dcterms:created xsi:type="dcterms:W3CDTF">2016-02-18T13:42:34Z</dcterms:created>
  <dcterms:modified xsi:type="dcterms:W3CDTF">2018-02-15T07:14:14Z</dcterms:modified>
  <cp:category/>
  <cp:version/>
  <cp:contentType/>
  <cp:contentStatus/>
</cp:coreProperties>
</file>